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codeName="ThisWorkbook" defaultThemeVersion="124226"/>
  <xr:revisionPtr revIDLastSave="0" documentId="13_ncr:1_{918E040F-8479-4A7F-B953-B7712C7951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atalog 14-15 + izmjene 19-20" sheetId="1" r:id="rId1"/>
  </sheets>
  <definedNames>
    <definedName name="_xlnm._FilterDatabase" localSheetId="0" hidden="1">'Katalog 14-15 + izmjene 19-20'!$A$3:$I$146</definedName>
    <definedName name="_xlnm.Print_Titles" localSheetId="0">'Katalog 14-15 + izmjene 19-20'!$3:$3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3" i="1" l="1"/>
  <c r="I6" i="1"/>
  <c r="I148" i="1"/>
  <c r="I146" i="1"/>
  <c r="I144" i="1"/>
  <c r="I142" i="1"/>
  <c r="I140" i="1"/>
  <c r="I138" i="1"/>
  <c r="I136" i="1"/>
  <c r="I134" i="1"/>
  <c r="I132" i="1"/>
  <c r="I129" i="1"/>
  <c r="I127" i="1"/>
  <c r="I125" i="1"/>
  <c r="I123" i="1"/>
  <c r="I121" i="1"/>
  <c r="I119" i="1"/>
  <c r="I117" i="1"/>
  <c r="I115" i="1"/>
  <c r="I113" i="1"/>
  <c r="I111" i="1"/>
  <c r="I107" i="1"/>
  <c r="I105" i="1"/>
  <c r="I103" i="1"/>
  <c r="I101" i="1"/>
  <c r="I99" i="1"/>
  <c r="I97" i="1"/>
  <c r="I95" i="1"/>
  <c r="I93" i="1"/>
  <c r="I91" i="1"/>
  <c r="I87" i="1"/>
  <c r="I85" i="1"/>
  <c r="I82" i="1"/>
  <c r="I80" i="1"/>
  <c r="I78" i="1"/>
  <c r="I76" i="1"/>
  <c r="I74" i="1"/>
  <c r="I72" i="1"/>
  <c r="I68" i="1"/>
  <c r="I66" i="1"/>
  <c r="I64" i="1"/>
  <c r="I62" i="1"/>
  <c r="I60" i="1"/>
  <c r="I58" i="1"/>
  <c r="I56" i="1"/>
  <c r="I54" i="1"/>
  <c r="I50" i="1"/>
  <c r="I48" i="1"/>
  <c r="I46" i="1"/>
  <c r="I44" i="1"/>
  <c r="I42" i="1"/>
  <c r="I40" i="1"/>
  <c r="I38" i="1"/>
  <c r="I34" i="1"/>
  <c r="I32" i="1"/>
  <c r="I30" i="1"/>
  <c r="I28" i="1"/>
  <c r="I26" i="1"/>
  <c r="I24" i="1"/>
  <c r="I22" i="1"/>
  <c r="I18" i="1" l="1"/>
  <c r="I16" i="1"/>
  <c r="I14" i="1"/>
  <c r="I12" i="1"/>
  <c r="I10" i="1"/>
  <c r="I8" i="1"/>
</calcChain>
</file>

<file path=xl/sharedStrings.xml><?xml version="1.0" encoding="utf-8"?>
<sst xmlns="http://schemas.openxmlformats.org/spreadsheetml/2006/main" count="386" uniqueCount="166">
  <si>
    <t>Naziv udžbenika</t>
  </si>
  <si>
    <t>Autori</t>
  </si>
  <si>
    <t>Vrsta izdanja</t>
  </si>
  <si>
    <t>Nakladnik</t>
  </si>
  <si>
    <t>HRVATSKI JEZIK</t>
  </si>
  <si>
    <t>ALFA</t>
  </si>
  <si>
    <t>radna bilježnica</t>
  </si>
  <si>
    <t>PROFIL</t>
  </si>
  <si>
    <t>ŠK</t>
  </si>
  <si>
    <t>ENGLESKI JEZIK</t>
  </si>
  <si>
    <t>MATEMATIKA</t>
  </si>
  <si>
    <t>PRIRODA I DRUŠTVO</t>
  </si>
  <si>
    <t>VJERONAUK - IZBORNI PREDMET</t>
  </si>
  <si>
    <t>GK</t>
  </si>
  <si>
    <t>HRVATSKI JEZIK - KNJIŽEVNOST I JEZIK</t>
  </si>
  <si>
    <t>Biserka Džeba, Maja Mardešić</t>
  </si>
  <si>
    <t>Maja Mardešić</t>
  </si>
  <si>
    <t>KS</t>
  </si>
  <si>
    <t>ENGLESKI JEZIK - IV. GODINA UČENJA, I. STRANI JEZIK</t>
  </si>
  <si>
    <t>Suzana Ban, Dubravka Blažić</t>
  </si>
  <si>
    <t>NJEMAČKI JEZIK - I. GODINA UČENJA, II. STRANI JEZIK</t>
  </si>
  <si>
    <t>ENGLESKI JEZIK - V. GODINA UČENJA, I. STRANI JEZIK</t>
  </si>
  <si>
    <t>NJEMAČKI JEZIK - II. GODINA UČENJA, II. STRANI JEZIK</t>
  </si>
  <si>
    <t>PRIRODA</t>
  </si>
  <si>
    <t>GEOGRAFIJA</t>
  </si>
  <si>
    <t>TEHNIČKA KULTURA</t>
  </si>
  <si>
    <t>ENGLESKI JEZIK - VI. GODINA UČENJA, I. STRANI JEZIK</t>
  </si>
  <si>
    <t>NJEMAČKI JEZIK - III. GODINA UČENJA, II. STRANI JEZIK</t>
  </si>
  <si>
    <t>ENGLESKI JEZIK - VII. GODINA UČENJA, I. STRANI JEZIK</t>
  </si>
  <si>
    <t>NJEMAČKI JEZIK - IV. GODINA UČENJA, II. STRANI JEZIK</t>
  </si>
  <si>
    <t>BIOLOGIJA</t>
  </si>
  <si>
    <t>FIZIKA</t>
  </si>
  <si>
    <t>KEMIJA</t>
  </si>
  <si>
    <t>ENGLESKI JEZIK - VIII. GODINA UČENJA, I. STRANI JEZIK</t>
  </si>
  <si>
    <t>NJEMAČKI JEZIK - V. GODINA UČENJA, II. STRANI JEZIK</t>
  </si>
  <si>
    <t>Igor Tišma</t>
  </si>
  <si>
    <t>Jadranka Salopek, Plamenka Bernardi-Britvec, Andrea Tukša</t>
  </si>
  <si>
    <t>Jadranka Salopek, Plamenka Bernardi-Britvec, Jasmina Troha</t>
  </si>
  <si>
    <t>FLINK MIT DEUTSCH - NEU! 1 : radna bilježnica za njemački jezik u četvrtom razredu osnovne škole - 1. godina učenja</t>
  </si>
  <si>
    <t>Nataša Jurić Stanković, Davor Šimić, Andres Šodan, Emilia Haukka</t>
  </si>
  <si>
    <t>KOCKA VEDRINE 8 : radna bilježnica uz integrirani udžbenik hrvatskog jezika i književnosti u osmom razredu osnovne škole</t>
  </si>
  <si>
    <t>GEA 4 : radna bilježnica za geografiju u osmom razredu osnovne škole</t>
  </si>
  <si>
    <t>DIP IN 4 : radna bilježnica za  engleski jezik u četvrtom razredu osnovne škole - 4. godina učenja</t>
  </si>
  <si>
    <t>DIP IN 3 : radna bilježnica za engleski jezik u trećem razredu osnovne škole - 3. godina učenja</t>
  </si>
  <si>
    <t>DIP IN 2 : radna bilježnica za engleski jezik u  drugom razredu osnovne škole - 2. godina učenja</t>
  </si>
  <si>
    <t>TEHNIČKA KULTURA 8 : radni materijal za izvođenje vježbi i praktičnog rada iz tehničke kulture za osmi razred osnovne škole</t>
  </si>
  <si>
    <t>Sanja Škreblin, Sanja Basta, Nataša Svoboda Arnautov</t>
  </si>
  <si>
    <t>POGLED U SVIJET 4 : radna bilježnica iz prirode i društva za četvrti razred osnovne škole</t>
  </si>
  <si>
    <t>Danijela Janda Abbaci, Ksenija Ćosić, Nada Hižak, Edita Sudar</t>
  </si>
  <si>
    <t>NOVE MATEMATIČKE PRIČE 4 : radna bilježnica iz matematike za četvrti razred osnovne škole</t>
  </si>
  <si>
    <t>Vesna Marjanović, Andrea Škribulja, Marina Gabelica, Renata Gredelj</t>
  </si>
  <si>
    <t>Slaven Imre, Petar Perić, Matija Pintarić</t>
  </si>
  <si>
    <t>GEOGRAFIJA 7 : radna bilježnica iz geografije za sedmi razred osnovne škole</t>
  </si>
  <si>
    <t>Tom Hutchinson, Lynda Edwards</t>
  </si>
  <si>
    <t>PROJECT FOURTH EDITION, WORKBOOK WITH AUDIO CD 5 : radna bilježnica za engleski jezik u 8. razredu osnovne škole, osma godina učenja</t>
  </si>
  <si>
    <t>Ivica Pažin, Ante Pavlović</t>
  </si>
  <si>
    <t>NA PUTU VJERE : radna bilježnica za katolički vjeronauk četvrtoga razreda osnovne škole</t>
  </si>
  <si>
    <t>OXFORD</t>
  </si>
  <si>
    <t>radni materijal</t>
  </si>
  <si>
    <t>HRVATSKI NA DLANU 4 : radna bilježnica iz hrvatskoga jezika za četvrti razred osnovne škole</t>
  </si>
  <si>
    <t>Fany Bilić, Valentina Dijačić, Sanja Prodanović Trlin, Damir Čović, Ivica Šimić, Krešimir Kenfelj, Darko Suman, Dragan Vlajinić</t>
  </si>
  <si>
    <t>Šifra</t>
  </si>
  <si>
    <t>FLINK MIT DEUTSCH - NEU! 5 : radna bilježnica za njemački jezik u 8. razredu OŠ</t>
  </si>
  <si>
    <t>komada</t>
  </si>
  <si>
    <t>cijena</t>
  </si>
  <si>
    <t>ukupno</t>
  </si>
  <si>
    <t>LIKOVNA KULTURA</t>
  </si>
  <si>
    <t>Naš hrvatski 5, radna bilježnica za hrvatski jezik u petome razredu osnovne škole</t>
  </si>
  <si>
    <t>Anita Šojat, Vjekoslava Hrastović, Marina Utrobičić, Nada Marguš</t>
  </si>
  <si>
    <t>Project Explore 1 Workbook with Online practice, radna bilježnica za engleski jezik, 5. razred osnovne škole, 5. godina učenja</t>
  </si>
  <si>
    <t>Sarah Phillips, Paul Shipton, Lynne White</t>
  </si>
  <si>
    <t>tiskana radna bilježnica s pristupom virtualnoj učionici (Online Practice)</t>
  </si>
  <si>
    <t>Flink mit Deutsch 2 NEU, radna bilježnica za n jemački jezik u petom razredu oswnovne škole, 2. godina učenja</t>
  </si>
  <si>
    <t>Plamenka Bernardi-Britvec, Jadranka Salopek, Jasmina Troha</t>
  </si>
  <si>
    <t>Priroda 5, radna bilježnica iz prirode za peti razred osnovne škole</t>
  </si>
  <si>
    <t>Ana Bakarić, Marijana Bastić, Valerija Begić, Bernarda Kralj Golub</t>
  </si>
  <si>
    <t>Moja Zemlja 1, radna bilježnica iz geografije za peti razred osnovne škole</t>
  </si>
  <si>
    <t>Ivan Gambiroža, Josip Jukić, Dinko Marin, Ana Mesić</t>
  </si>
  <si>
    <t>Svijet tehnike 5, radni materijali za izvođenje vježbi i praktičnog rada programa tehničke kulture u petom razredu osnovne škole</t>
  </si>
  <si>
    <t>grupa autora</t>
  </si>
  <si>
    <t>radni materijali</t>
  </si>
  <si>
    <t>Biologija 7, radna bilježnica za biologiju u sedmom razredu osnovne škole</t>
  </si>
  <si>
    <t>Damir Bendelja, Žaklin Lukša, Renata Roščak, Emica Orešković, Monika Pavić, Nataša Pongrac</t>
  </si>
  <si>
    <t>Ivica Buljan, Dubravka Despoja, Erika Tušek Vrhovec</t>
  </si>
  <si>
    <t xml:space="preserve">Kemija 7, radna bilježnica s radnim listićima iz kemije za sedmi razred osnovne škole </t>
  </si>
  <si>
    <t>Tamara Banović, Karmen Holenda, Sandra Lacić, Elvira Kovač-Andrić, Nikolina Štiglić</t>
  </si>
  <si>
    <t>PROFIL  KLETT</t>
  </si>
  <si>
    <t>Umjetnost i ja - Likovna mapa s kolaž papirom za 5-6 razred</t>
  </si>
  <si>
    <t>Umjetnost i ja - Likovna mapa s kolaž papirom za 7-8 razred</t>
  </si>
  <si>
    <t>zbirka zadataka</t>
  </si>
  <si>
    <t>Marijana Martić, Gordana Ivančić, Esma Sarajčev, Suzana Bralić</t>
  </si>
  <si>
    <t>Matematika 1, zbirka zadataka za 1. razred osnovne škole</t>
  </si>
  <si>
    <t>Pogled u svijet 1, tragom prirode i društva </t>
  </si>
  <si>
    <t>Sanja Škreblin, Nataša Svoboda Arnautov, Sanja Basta </t>
  </si>
  <si>
    <t>Likovna mapa 1-2- mapa s radnim materijalom za likovnu kulturu</t>
  </si>
  <si>
    <t>SVIJET RIJEČI 2, 1. i 2. DIO komplet - radnih bilježnica za pomoć u učenju hrvatskog jezika u drugom razredu osnovne škole</t>
  </si>
  <si>
    <t xml:space="preserve">Terezija Zokić, Benita Vladušić, Ankica Španić, Jadranka Jurić, Jasmina Vuković, Ivana Pađan, Davor Ljubičić </t>
  </si>
  <si>
    <t>DIP IN 1 : radna bilježnica za engleski jezik u  drugom razredu osnovne škole - 1. godina učenja</t>
  </si>
  <si>
    <t>Biserka Džeba, Vlasta Živković</t>
  </si>
  <si>
    <t>U BOŽJOJ LJUBAVI : radna bilježnica za katolički vjeronauk prvoga razreda osnovne škole</t>
  </si>
  <si>
    <t>Ana Volf, Tihana Petković</t>
  </si>
  <si>
    <t>MATEMATIČKA MREŽA 2 - radna bilježnica za pomoć u učenju matematike u drugom razredu osnovne škole</t>
  </si>
  <si>
    <t>Irena Mišurac, Maja Cindrić, Sandra Špika, Ante Vetma, Đurđica Ležaić</t>
  </si>
  <si>
    <t>ISTRAŽUJEMO NAŠ SVIJET 2 - radna bilježnica za prirodu i društvo u drugom razredu osnovne škole</t>
  </si>
  <si>
    <t>Tamara Kisovar Ivanda, Alena Letina</t>
  </si>
  <si>
    <t>U PRIJATELJSTVU S BOGOM : radna bilježnica za katolički vjeronauk drugoga razreda osnovne škole</t>
  </si>
  <si>
    <t xml:space="preserve">MATEMATIKA </t>
  </si>
  <si>
    <t xml:space="preserve">PRIRODA  I DRUŠTVO </t>
  </si>
  <si>
    <t>Matematika 3, zbirka zadataka za 3. razred osnovne škole</t>
  </si>
  <si>
    <t>Marijana Martić, Gordana Ivančić, Željana Lažeta</t>
  </si>
  <si>
    <t>U LJUBAVI I POMIRENJU : radna bilježnica za katolički vjeronauk trećega razreda osnovne škole</t>
  </si>
  <si>
    <t xml:space="preserve">Tihana Petković, Ana Volf, Ivica Pažin, Ante Pavlović </t>
  </si>
  <si>
    <t>Likovna mapa 3-4- mapa s radnim materijalom za likovnu kulturu</t>
  </si>
  <si>
    <t>MATEMATIČKI IZAZOVI 5: radni listovi iz matematike za 5. razred osnovne škole</t>
  </si>
  <si>
    <t>Gordana Paić, Željko Bošnjak</t>
  </si>
  <si>
    <t>nastavni listići</t>
  </si>
  <si>
    <t xml:space="preserve"> </t>
  </si>
  <si>
    <t>MATEMATIČKI IZAZOVI 6: radni listovi iz matematike za 6. razred osnovne škole</t>
  </si>
  <si>
    <t>radni listići</t>
  </si>
  <si>
    <t>Svijet tehnike 6, radni materijali za izvođenje vježbi i praktičnog rada programa tehničke kulture u šestom razredu osnovne škole</t>
  </si>
  <si>
    <t>Vladimir Delić, Ivan Jukić, Zvonko Koprivnjak, Sanja Kovačević, Dragan Stanojević, Svjetlana Urbanek, Josip Gudelj</t>
  </si>
  <si>
    <t>Priroda 6, radna bilježnica iz prirode za 6. razred osnovne škole s materijalima za istraživačku nastavu</t>
  </si>
  <si>
    <t>Biljana Agić, Sanja Grbeš, Dubravka Karakaš, Anamarija Kirac, Ana Lopac Groš, Jasenka Meštrović</t>
  </si>
  <si>
    <t>Naš hrvatski 6, radna bilježnica za hrvatski jezik u šestome razredu osnovne škole</t>
  </si>
  <si>
    <t>Anita Šojat, Vjekoslava Hrastović,  Nada Marguš</t>
  </si>
  <si>
    <t>Svijet tehnike 7, radni materijali za izvođenje vježbi i praktičnog rada programa tehničke kulture u sedmom razredu osnovne škole</t>
  </si>
  <si>
    <t>MATEMATIČKI IZAZOVI 7: radni listovi iz matematike za 7. razred osnovne škole</t>
  </si>
  <si>
    <t>POKUSI - FIZIKA 7, radna bilježnica Otkrivamo fiziku 7 s radnim listovima i priborom za izvođenje pokusa iz fizike za 7. razred osnovne škole</t>
  </si>
  <si>
    <t>radna bilježnica s priborom za istraživačku nastavu</t>
  </si>
  <si>
    <t>Naš hrvatski 7, radna bilježnica za hrvatski jezik u sedmom razredu osnovne škole</t>
  </si>
  <si>
    <t>Biologija 8, radna bilježnica za biologiju u osmom razredu osnovne škole</t>
  </si>
  <si>
    <t>Damir Bendelja, Žaklin Lukša, Emica Orešković, Monika Pavić, Nataša Pongrac, Renata Roščak</t>
  </si>
  <si>
    <t xml:space="preserve">
Kemija 8, radna bilježnica iz kemije za osmi razred osnovne škole s radnim listićima zas istraživačku nastavu
</t>
  </si>
  <si>
    <t>Roko Vladušić, Sanda Šimičić, Miroslav Pernar</t>
  </si>
  <si>
    <t>POKUSI - FIZIKA 8, radna bilježnica Otkrivamo fiziku 8 s radnim listovima i priborom za izvođenje pokusa iz fizike za 8. razred osnovne škole</t>
  </si>
  <si>
    <t>Project Explore 2 Workbook with Online practice, radna bilježnica za engleski jezik, 6. razred osnovne škole, 6. godina učenja</t>
  </si>
  <si>
    <t>Project Explore 3 Workbook with Online practice, radna bilježnica za engleski jezik, 7. razred osnovne škole, 7. godina učenja</t>
  </si>
  <si>
    <t>Sylvia Wheeldon, Paul Shipton, Joanna Heijmer</t>
  </si>
  <si>
    <t>Moja Zemlja 2, radna bilježnica iz geografije za šesti razred osnovne škole</t>
  </si>
  <si>
    <t>INFORMATIKA</t>
  </si>
  <si>
    <t xml:space="preserve">Blaženka Rihter, Karmen Toić Dlaičić
</t>
  </si>
  <si>
    <t>Moja domena 1, radna bilježnica iz informatike za prvi razred</t>
  </si>
  <si>
    <t>Moja domena 2, radna bilježnica iz informatike za drugi razred</t>
  </si>
  <si>
    <t>Moja domena 3, radna bilježnica iz informatike za treći razred</t>
  </si>
  <si>
    <t>Moja domena 4, radna bilježnica iz informatike za četvrti razred</t>
  </si>
  <si>
    <t>#mojportal6, radna bilježnica za informatiku u šestom razredu osnovne škole</t>
  </si>
  <si>
    <t>Magdalena Babić, Nikolina Bubica, Stanko Leko, Zoran Dimovski, Mario Stančić, Nikola Mihočka, Ivana Ružić, Branko Vejnović</t>
  </si>
  <si>
    <t>#Deutsch3, radna bilježnica za njemački jezik u šestom razredu osnovne škole, 3. godina učenja</t>
  </si>
  <si>
    <t xml:space="preserve"> Alexa Mathias, Jasmina Troha, Andrea Tukša
</t>
  </si>
  <si>
    <t>Alexa Mathias, Jasmina Troha, Andrea Tukša</t>
  </si>
  <si>
    <t>#Deutsch4, radna bilježnica za njemački jezik u sedmom razredu osnovne škole, 4. godina učenja</t>
  </si>
  <si>
    <t>Sarah Philips, Paul Shipton, Joanna Heijmer</t>
  </si>
  <si>
    <t>0</t>
  </si>
  <si>
    <t>Nije potrebna radna bilježnica</t>
  </si>
  <si>
    <t>POPIS DRUGIH OBRAZOVNIH MATERIJALA 2020. - MATIČNA ŠKOLA</t>
  </si>
  <si>
    <t>OŠ SIDONIJE RUBIDO ERDÖDY, GORNJA RIJEKA  - POPIS ZA ŠKOLSKU 2020./2021. GODINU  -   1. RAZRED</t>
  </si>
  <si>
    <t>OŠ SIDONIJE RUBIDO ERDÖDY, GORNJA RIJEKA  - POPIS ZA ŠKOLSKU 2020./2021. GODINU  -   2. RAZRED</t>
  </si>
  <si>
    <t>OŠ SIDONIJE RUBIDO ERDÖDY, GORNJA RIJEKA  - POPIS  ZA ŠKOLSKU 2020./2021. GODINU  -   3. RAZRED</t>
  </si>
  <si>
    <t>OŠ SIDONIJE RUBIDO ERDÖDY, GORNJA RIJEKA  - POPIS ZA ŠKOLSKU 2020./2021. GODINU  -   4. RAZRED</t>
  </si>
  <si>
    <t>OŠ SIDONIJE RUBIDO ERDÖDY, GORNJA RIJEKA  - POPIS  ZA ŠKOLSKU 2020./2021. GODINU  -   5. RAZRED</t>
  </si>
  <si>
    <t>OŠ SIDONIJE RUBIDO ERDÖDY, GORNJA RIJEKA  - POPIS ZA ŠKOLSKU 2020./2021. GODINU  -   6. RAZRED</t>
  </si>
  <si>
    <t>OŠ SIDONIJE RUBIDO ERDÖDY, GORNJA RIJEKA  - POPIS ZA ŠKOLSKU 2020./2021. GODINU  -   7. RAZRED</t>
  </si>
  <si>
    <t>OŠ SIDONIJE RUBIDO ERDÖDY, GORNJA RIJEKA  - POPIS  ZA ŠKOLSKU 2020./2021. GODINU  -   8. RAZRED</t>
  </si>
  <si>
    <t>Geografski školski atlas</t>
  </si>
  <si>
    <t>Nikola Štambak</t>
  </si>
  <si>
    <t>atlas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</si>
</sst>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Calibri"/>
      <family val="2"/>
      <charset val="238"/>
    </font>
    <font>
      <sz val="9"/>
      <name val="Times New Roman"/>
      <family val="1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indexed="8"/>
      <name val="Times New Roman"/>
      <family val="1"/>
      <charset val="238"/>
    </font>
    <font>
      <sz val="8"/>
      <color theme="8" tint="-0.249977111117893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7"/>
      <color indexed="8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>
      <alignment vertical="center" wrapText="1"/>
    </xf>
    <xf numFmtId="1" fontId="4" fillId="3" borderId="1" xfId="1" applyNumberFormat="1" applyFont="1" applyFill="1" applyBorder="1" applyAlignment="1">
      <alignment horizontal="center" vertical="center" readingOrder="1"/>
    </xf>
    <xf numFmtId="0" fontId="4" fillId="3" borderId="1" xfId="1" applyNumberFormat="1" applyFont="1" applyFill="1" applyBorder="1" applyAlignment="1">
      <alignment vertical="center" wrapText="1" readingOrder="1"/>
    </xf>
    <xf numFmtId="49" fontId="4" fillId="3" borderId="1" xfId="1" applyNumberFormat="1" applyFont="1" applyFill="1" applyBorder="1" applyAlignment="1">
      <alignment vertical="center" wrapText="1" readingOrder="1"/>
    </xf>
    <xf numFmtId="49" fontId="4" fillId="3" borderId="1" xfId="1" applyNumberFormat="1" applyFont="1" applyFill="1" applyBorder="1" applyAlignment="1">
      <alignment horizontal="center" vertical="center" wrapText="1" readingOrder="1"/>
    </xf>
    <xf numFmtId="49" fontId="4" fillId="3" borderId="0" xfId="1" applyNumberFormat="1" applyFont="1" applyFill="1" applyAlignment="1"/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3" borderId="1" xfId="0" applyFont="1" applyFill="1" applyBorder="1" applyAlignment="1" applyProtection="1">
      <alignment horizontal="left" vertical="center" wrapText="1" readingOrder="1"/>
      <protection locked="0"/>
    </xf>
    <xf numFmtId="0" fontId="4" fillId="3" borderId="0" xfId="0" applyFont="1" applyFill="1"/>
    <xf numFmtId="0" fontId="0" fillId="0" borderId="7" xfId="0" applyBorder="1" applyAlignment="1">
      <alignment vertical="center" readingOrder="1"/>
    </xf>
    <xf numFmtId="0" fontId="6" fillId="0" borderId="5" xfId="0" applyFont="1" applyFill="1" applyBorder="1" applyAlignment="1" applyProtection="1">
      <alignment horizontal="center" vertical="center" readingOrder="1"/>
      <protection locked="0"/>
    </xf>
    <xf numFmtId="49" fontId="4" fillId="3" borderId="0" xfId="1" applyNumberFormat="1" applyFont="1" applyFill="1" applyAlignment="1"/>
    <xf numFmtId="1" fontId="4" fillId="3" borderId="0" xfId="1" applyNumberFormat="1" applyFont="1" applyFill="1" applyBorder="1" applyAlignment="1">
      <alignment horizontal="center" vertical="center" readingOrder="1"/>
    </xf>
    <xf numFmtId="0" fontId="4" fillId="3" borderId="2" xfId="1" applyNumberFormat="1" applyFont="1" applyFill="1" applyBorder="1" applyAlignment="1">
      <alignment vertical="center" wrapText="1" readingOrder="1"/>
    </xf>
    <xf numFmtId="49" fontId="4" fillId="3" borderId="3" xfId="1" applyNumberFormat="1" applyFont="1" applyFill="1" applyBorder="1" applyAlignment="1">
      <alignment vertical="center" wrapText="1" readingOrder="1"/>
    </xf>
    <xf numFmtId="49" fontId="4" fillId="3" borderId="3" xfId="1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 applyProtection="1">
      <alignment horizontal="center" vertical="center" wrapText="1" readingOrder="1"/>
      <protection locked="0"/>
    </xf>
    <xf numFmtId="49" fontId="3" fillId="3" borderId="1" xfId="1" applyNumberFormat="1" applyFont="1" applyFill="1" applyBorder="1" applyAlignment="1">
      <alignment horizontal="center" vertical="center" wrapText="1" readingOrder="1"/>
    </xf>
    <xf numFmtId="0" fontId="3" fillId="0" borderId="7" xfId="0" applyFont="1" applyBorder="1" applyAlignment="1">
      <alignment vertical="center" readingOrder="1"/>
    </xf>
    <xf numFmtId="0" fontId="11" fillId="0" borderId="7" xfId="0" applyFont="1" applyFill="1" applyBorder="1" applyAlignment="1" applyProtection="1">
      <alignment vertical="center" readingOrder="1"/>
      <protection locked="0"/>
    </xf>
    <xf numFmtId="49" fontId="3" fillId="3" borderId="3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vertical="center" wrapText="1" readingOrder="1"/>
    </xf>
    <xf numFmtId="1" fontId="4" fillId="3" borderId="6" xfId="1" applyNumberFormat="1" applyFont="1" applyFill="1" applyBorder="1" applyAlignment="1">
      <alignment horizontal="center" vertical="center" readingOrder="1"/>
    </xf>
    <xf numFmtId="1" fontId="4" fillId="3" borderId="5" xfId="1" applyNumberFormat="1" applyFont="1" applyFill="1" applyBorder="1" applyAlignment="1">
      <alignment horizontal="center" vertical="center" readingOrder="1"/>
    </xf>
    <xf numFmtId="49" fontId="4" fillId="3" borderId="7" xfId="1" applyNumberFormat="1" applyFont="1" applyFill="1" applyBorder="1" applyAlignment="1">
      <alignment horizontal="center" vertical="center" wrapText="1" readingOrder="1"/>
    </xf>
    <xf numFmtId="49" fontId="3" fillId="3" borderId="7" xfId="1" applyNumberFormat="1" applyFont="1" applyFill="1" applyBorder="1" applyAlignment="1">
      <alignment horizontal="center" vertical="center" wrapText="1" readingOrder="1"/>
    </xf>
    <xf numFmtId="0" fontId="2" fillId="5" borderId="8" xfId="1" applyFont="1" applyFill="1" applyBorder="1" applyAlignment="1">
      <alignment horizontal="left" vertical="center" wrapText="1"/>
    </xf>
    <xf numFmtId="0" fontId="2" fillId="5" borderId="9" xfId="1" applyFont="1" applyFill="1" applyBorder="1" applyAlignment="1">
      <alignment horizontal="left" vertical="center" wrapText="1"/>
    </xf>
    <xf numFmtId="49" fontId="4" fillId="5" borderId="7" xfId="1" applyNumberFormat="1" applyFont="1" applyFill="1" applyBorder="1" applyAlignment="1">
      <alignment vertical="center" wrapText="1" readingOrder="1"/>
    </xf>
    <xf numFmtId="0" fontId="2" fillId="5" borderId="16" xfId="1" applyFont="1" applyFill="1" applyBorder="1" applyAlignment="1">
      <alignment horizontal="left" vertical="center" wrapText="1"/>
    </xf>
    <xf numFmtId="49" fontId="4" fillId="3" borderId="7" xfId="1" applyNumberFormat="1" applyFont="1" applyFill="1" applyBorder="1" applyAlignment="1">
      <alignment vertical="center" wrapText="1" readingOrder="1"/>
    </xf>
    <xf numFmtId="0" fontId="2" fillId="5" borderId="17" xfId="1" applyFont="1" applyFill="1" applyBorder="1" applyAlignment="1">
      <alignment horizontal="left" vertical="center" wrapText="1"/>
    </xf>
    <xf numFmtId="0" fontId="2" fillId="5" borderId="18" xfId="1" applyFont="1" applyFill="1" applyBorder="1" applyAlignment="1">
      <alignment horizontal="left" vertical="center" wrapText="1"/>
    </xf>
    <xf numFmtId="0" fontId="2" fillId="5" borderId="11" xfId="1" applyFont="1" applyFill="1" applyBorder="1" applyAlignment="1">
      <alignment horizontal="left" vertical="center" wrapText="1"/>
    </xf>
    <xf numFmtId="49" fontId="4" fillId="5" borderId="19" xfId="1" applyNumberFormat="1" applyFont="1" applyFill="1" applyBorder="1" applyAlignment="1">
      <alignment vertical="center" wrapText="1" readingOrder="1"/>
    </xf>
    <xf numFmtId="49" fontId="4" fillId="5" borderId="3" xfId="1" applyNumberFormat="1" applyFont="1" applyFill="1" applyBorder="1" applyAlignment="1">
      <alignment vertical="center" wrapText="1" readingOrder="1"/>
    </xf>
    <xf numFmtId="0" fontId="2" fillId="5" borderId="1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 readingOrder="1"/>
      <protection locked="0"/>
    </xf>
    <xf numFmtId="0" fontId="2" fillId="5" borderId="20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vertical="center" wrapText="1" readingOrder="1"/>
      <protection locked="0"/>
    </xf>
    <xf numFmtId="1" fontId="4" fillId="3" borderId="2" xfId="1" applyNumberFormat="1" applyFont="1" applyFill="1" applyBorder="1" applyAlignment="1">
      <alignment horizontal="center" vertical="center" readingOrder="1"/>
    </xf>
    <xf numFmtId="1" fontId="4" fillId="3" borderId="15" xfId="1" applyNumberFormat="1" applyFont="1" applyFill="1" applyBorder="1" applyAlignment="1">
      <alignment horizontal="center" vertical="center" readingOrder="1"/>
    </xf>
    <xf numFmtId="49" fontId="4" fillId="3" borderId="0" xfId="1" applyNumberFormat="1" applyFont="1" applyFill="1" applyBorder="1" applyAlignment="1"/>
    <xf numFmtId="2" fontId="4" fillId="3" borderId="0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4" fillId="3" borderId="21" xfId="1" applyNumberFormat="1" applyFont="1" applyFill="1" applyBorder="1" applyAlignment="1"/>
    <xf numFmtId="0" fontId="4" fillId="0" borderId="0" xfId="0" applyFont="1" applyFill="1" applyBorder="1"/>
    <xf numFmtId="0" fontId="4" fillId="7" borderId="22" xfId="1" applyNumberFormat="1" applyFont="1" applyFill="1" applyBorder="1" applyAlignment="1">
      <alignment vertical="center" wrapText="1" readingOrder="1"/>
    </xf>
    <xf numFmtId="0" fontId="12" fillId="5" borderId="22" xfId="1" applyFont="1" applyFill="1" applyBorder="1" applyAlignment="1">
      <alignment horizontal="left" vertical="center"/>
    </xf>
    <xf numFmtId="49" fontId="13" fillId="5" borderId="22" xfId="1" applyNumberFormat="1" applyFont="1" applyFill="1" applyBorder="1" applyAlignment="1">
      <alignment vertical="center" readingOrder="1"/>
    </xf>
    <xf numFmtId="49" fontId="4" fillId="3" borderId="22" xfId="1" applyNumberFormat="1" applyFont="1" applyFill="1" applyBorder="1" applyAlignment="1">
      <alignment horizontal="center" vertical="center" wrapText="1" readingOrder="1"/>
    </xf>
    <xf numFmtId="49" fontId="3" fillId="3" borderId="22" xfId="1" applyNumberFormat="1" applyFont="1" applyFill="1" applyBorder="1" applyAlignment="1">
      <alignment horizontal="center" vertical="center" wrapText="1" readingOrder="1"/>
    </xf>
    <xf numFmtId="0" fontId="5" fillId="6" borderId="22" xfId="0" applyFont="1" applyFill="1" applyBorder="1" applyAlignment="1" applyProtection="1">
      <alignment vertical="center" wrapText="1" readingOrder="1"/>
      <protection locked="0"/>
    </xf>
    <xf numFmtId="0" fontId="12" fillId="0" borderId="22" xfId="1" applyFont="1" applyFill="1" applyBorder="1" applyAlignment="1">
      <alignment horizontal="left" wrapText="1"/>
    </xf>
    <xf numFmtId="49" fontId="13" fillId="5" borderId="22" xfId="1" applyNumberFormat="1" applyFont="1" applyFill="1" applyBorder="1" applyAlignment="1">
      <alignment vertical="center" wrapText="1" readingOrder="1"/>
    </xf>
    <xf numFmtId="0" fontId="19" fillId="0" borderId="22" xfId="0" applyFont="1" applyFill="1" applyBorder="1" applyAlignment="1" applyProtection="1">
      <alignment horizontal="center" vertical="center" wrapText="1" readingOrder="1"/>
      <protection locked="0"/>
    </xf>
    <xf numFmtId="1" fontId="4" fillId="6" borderId="22" xfId="1" applyNumberFormat="1" applyFont="1" applyFill="1" applyBorder="1" applyAlignment="1">
      <alignment horizontal="center" vertical="center" readingOrder="1"/>
    </xf>
    <xf numFmtId="49" fontId="4" fillId="5" borderId="22" xfId="1" applyNumberFormat="1" applyFont="1" applyFill="1" applyBorder="1" applyAlignment="1">
      <alignment vertical="center" wrapText="1" readingOrder="1"/>
    </xf>
    <xf numFmtId="0" fontId="4" fillId="3" borderId="22" xfId="1" applyNumberFormat="1" applyFont="1" applyFill="1" applyBorder="1" applyAlignment="1">
      <alignment vertical="center" wrapText="1" readingOrder="1"/>
    </xf>
    <xf numFmtId="49" fontId="4" fillId="3" borderId="22" xfId="1" applyNumberFormat="1" applyFont="1" applyFill="1" applyBorder="1" applyAlignment="1">
      <alignment vertical="center" wrapText="1" readingOrder="1"/>
    </xf>
    <xf numFmtId="0" fontId="16" fillId="0" borderId="22" xfId="0" applyFont="1" applyBorder="1" applyAlignment="1">
      <alignment vertical="center"/>
    </xf>
    <xf numFmtId="0" fontId="13" fillId="0" borderId="22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20" fillId="0" borderId="22" xfId="0" applyFont="1" applyFill="1" applyBorder="1" applyAlignment="1" applyProtection="1">
      <alignment horizontal="center" vertical="center" wrapText="1" readingOrder="1"/>
      <protection locked="0"/>
    </xf>
    <xf numFmtId="0" fontId="22" fillId="0" borderId="22" xfId="0" applyFont="1" applyBorder="1" applyAlignment="1">
      <alignment vertical="center"/>
    </xf>
    <xf numFmtId="0" fontId="12" fillId="0" borderId="22" xfId="1" applyFont="1" applyFill="1" applyBorder="1" applyAlignment="1">
      <alignment vertical="center" wrapText="1"/>
    </xf>
    <xf numFmtId="0" fontId="18" fillId="0" borderId="22" xfId="0" applyFont="1" applyFill="1" applyBorder="1" applyAlignment="1">
      <alignment wrapText="1"/>
    </xf>
    <xf numFmtId="0" fontId="21" fillId="0" borderId="22" xfId="0" applyFont="1" applyBorder="1" applyAlignment="1">
      <alignment vertical="center" wrapText="1"/>
    </xf>
    <xf numFmtId="0" fontId="2" fillId="5" borderId="22" xfId="1" applyFont="1" applyFill="1" applyBorder="1" applyAlignment="1">
      <alignment vertical="center" wrapText="1"/>
    </xf>
    <xf numFmtId="49" fontId="4" fillId="7" borderId="22" xfId="1" applyNumberFormat="1" applyFont="1" applyFill="1" applyBorder="1" applyAlignment="1">
      <alignment vertical="center" wrapText="1" readingOrder="1"/>
    </xf>
    <xf numFmtId="49" fontId="4" fillId="7" borderId="22" xfId="1" applyNumberFormat="1" applyFont="1" applyFill="1" applyBorder="1" applyAlignment="1">
      <alignment horizontal="center" vertical="center" wrapText="1" readingOrder="1"/>
    </xf>
    <xf numFmtId="49" fontId="3" fillId="7" borderId="22" xfId="1" applyNumberFormat="1" applyFont="1" applyFill="1" applyBorder="1" applyAlignment="1">
      <alignment horizontal="center" vertical="center" wrapText="1" readingOrder="1"/>
    </xf>
    <xf numFmtId="1" fontId="4" fillId="6" borderId="4" xfId="1" applyNumberFormat="1" applyFont="1" applyFill="1" applyBorder="1" applyAlignment="1">
      <alignment horizontal="center" vertical="center" readingOrder="1"/>
    </xf>
    <xf numFmtId="0" fontId="3" fillId="0" borderId="0" xfId="0" applyFont="1"/>
    <xf numFmtId="0" fontId="4" fillId="0" borderId="0" xfId="0" applyFont="1" applyAlignment="1">
      <alignment wrapText="1"/>
    </xf>
    <xf numFmtId="0" fontId="12" fillId="5" borderId="23" xfId="1" applyFont="1" applyFill="1" applyBorder="1" applyAlignment="1">
      <alignment horizontal="left" vertical="center"/>
    </xf>
    <xf numFmtId="0" fontId="21" fillId="0" borderId="22" xfId="0" applyFont="1" applyBorder="1" applyAlignment="1">
      <alignment wrapText="1"/>
    </xf>
    <xf numFmtId="0" fontId="24" fillId="0" borderId="22" xfId="1" applyFont="1" applyFill="1" applyBorder="1" applyAlignment="1">
      <alignment vertical="center" wrapText="1"/>
    </xf>
    <xf numFmtId="0" fontId="20" fillId="0" borderId="22" xfId="1" applyFont="1" applyFill="1" applyBorder="1" applyAlignment="1">
      <alignment vertical="center" wrapText="1"/>
    </xf>
    <xf numFmtId="0" fontId="2" fillId="0" borderId="22" xfId="1" applyFont="1" applyFill="1" applyBorder="1" applyAlignment="1">
      <alignment vertical="center" wrapText="1"/>
    </xf>
    <xf numFmtId="1" fontId="4" fillId="6" borderId="26" xfId="1" applyNumberFormat="1" applyFont="1" applyFill="1" applyBorder="1" applyAlignment="1">
      <alignment horizontal="center" vertical="center" readingOrder="1"/>
    </xf>
    <xf numFmtId="1" fontId="4" fillId="6" borderId="5" xfId="1" applyNumberFormat="1" applyFont="1" applyFill="1" applyBorder="1" applyAlignment="1">
      <alignment horizontal="center" vertical="center" readingOrder="1"/>
    </xf>
    <xf numFmtId="0" fontId="26" fillId="0" borderId="0" xfId="0" applyFont="1" applyAlignment="1">
      <alignment wrapText="1"/>
    </xf>
    <xf numFmtId="0" fontId="2" fillId="6" borderId="4" xfId="0" applyFont="1" applyFill="1" applyBorder="1" applyAlignment="1" applyProtection="1">
      <alignment horizontal="center" vertical="center" wrapText="1" readingOrder="1"/>
      <protection locked="0"/>
    </xf>
    <xf numFmtId="0" fontId="20" fillId="5" borderId="8" xfId="1" applyFont="1" applyFill="1" applyBorder="1" applyAlignment="1">
      <alignment horizontal="left" vertical="center" wrapText="1"/>
    </xf>
    <xf numFmtId="0" fontId="19" fillId="0" borderId="22" xfId="1" applyFont="1" applyFill="1" applyBorder="1" applyAlignment="1">
      <alignment vertical="center" wrapText="1"/>
    </xf>
    <xf numFmtId="0" fontId="17" fillId="0" borderId="22" xfId="1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27" fillId="0" borderId="22" xfId="1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4" fillId="0" borderId="25" xfId="1" applyFont="1" applyFill="1" applyBorder="1" applyAlignment="1">
      <alignment vertical="center" wrapText="1"/>
    </xf>
    <xf numFmtId="49" fontId="3" fillId="3" borderId="14" xfId="1" applyNumberFormat="1" applyFont="1" applyFill="1" applyBorder="1" applyAlignment="1">
      <alignment horizontal="center" vertical="center" wrapText="1" readingOrder="1"/>
    </xf>
    <xf numFmtId="49" fontId="3" fillId="3" borderId="4" xfId="1" applyNumberFormat="1" applyFont="1" applyFill="1" applyBorder="1" applyAlignment="1">
      <alignment horizontal="center" vertical="center" wrapText="1" readingOrder="1"/>
    </xf>
    <xf numFmtId="1" fontId="25" fillId="6" borderId="26" xfId="1" applyNumberFormat="1" applyFont="1" applyFill="1" applyBorder="1" applyAlignment="1">
      <alignment horizontal="center" vertical="center" readingOrder="1"/>
    </xf>
    <xf numFmtId="0" fontId="23" fillId="0" borderId="22" xfId="0" applyFont="1" applyBorder="1" applyAlignment="1">
      <alignment vertical="center" wrapText="1"/>
    </xf>
    <xf numFmtId="0" fontId="29" fillId="5" borderId="20" xfId="1" applyFont="1" applyFill="1" applyBorder="1" applyAlignment="1">
      <alignment horizontal="left" vertical="center" wrapText="1"/>
    </xf>
    <xf numFmtId="1" fontId="4" fillId="6" borderId="0" xfId="1" applyNumberFormat="1" applyFont="1" applyFill="1" applyBorder="1" applyAlignment="1">
      <alignment horizontal="center" vertical="center" readingOrder="1"/>
    </xf>
    <xf numFmtId="0" fontId="20" fillId="7" borderId="25" xfId="1" applyFont="1" applyFill="1" applyBorder="1" applyAlignment="1">
      <alignment horizontal="left" vertical="center" wrapText="1"/>
    </xf>
    <xf numFmtId="49" fontId="4" fillId="7" borderId="23" xfId="1" applyNumberFormat="1" applyFont="1" applyFill="1" applyBorder="1" applyAlignment="1">
      <alignment vertical="center" wrapText="1" readingOrder="1"/>
    </xf>
    <xf numFmtId="0" fontId="2" fillId="7" borderId="22" xfId="1" applyFont="1" applyFill="1" applyBorder="1" applyAlignment="1">
      <alignment horizontal="left" vertical="top" wrapText="1"/>
    </xf>
    <xf numFmtId="0" fontId="20" fillId="0" borderId="22" xfId="1" applyFont="1" applyFill="1" applyBorder="1" applyAlignment="1">
      <alignment horizontal="left" vertical="center" wrapText="1"/>
    </xf>
    <xf numFmtId="2" fontId="5" fillId="0" borderId="22" xfId="0" applyNumberFormat="1" applyFont="1" applyFill="1" applyBorder="1" applyAlignment="1" applyProtection="1">
      <alignment vertical="center" wrapText="1" readingOrder="1"/>
      <protection locked="0"/>
    </xf>
    <xf numFmtId="2" fontId="3" fillId="0" borderId="1" xfId="0" applyNumberFormat="1" applyFont="1" applyFill="1" applyBorder="1" applyAlignment="1" applyProtection="1">
      <alignment vertical="center" wrapText="1"/>
      <protection locked="0"/>
    </xf>
    <xf numFmtId="2" fontId="0" fillId="0" borderId="7" xfId="0" applyNumberFormat="1" applyBorder="1" applyAlignment="1">
      <alignment vertical="center" readingOrder="1"/>
    </xf>
    <xf numFmtId="2" fontId="19" fillId="0" borderId="7" xfId="0" applyNumberFormat="1" applyFont="1" applyFill="1" applyBorder="1" applyAlignment="1" applyProtection="1">
      <alignment vertical="center" readingOrder="1"/>
      <protection locked="0"/>
    </xf>
    <xf numFmtId="0" fontId="12" fillId="5" borderId="0" xfId="1" applyFont="1" applyFill="1" applyBorder="1" applyAlignment="1">
      <alignment horizontal="left" vertical="center"/>
    </xf>
    <xf numFmtId="49" fontId="13" fillId="5" borderId="0" xfId="1" applyNumberFormat="1" applyFont="1" applyFill="1" applyBorder="1" applyAlignment="1">
      <alignment vertical="center" readingOrder="1"/>
    </xf>
    <xf numFmtId="49" fontId="4" fillId="3" borderId="0" xfId="1" applyNumberFormat="1" applyFont="1" applyFill="1" applyBorder="1" applyAlignment="1">
      <alignment horizontal="center" vertical="center" wrapText="1" readingOrder="1"/>
    </xf>
    <xf numFmtId="49" fontId="3" fillId="3" borderId="0" xfId="1" applyNumberFormat="1" applyFont="1" applyFill="1" applyBorder="1" applyAlignment="1">
      <alignment horizontal="center" vertical="center" wrapText="1" readingOrder="1"/>
    </xf>
    <xf numFmtId="2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3" fillId="0" borderId="13" xfId="0" applyFont="1" applyBorder="1" applyAlignment="1">
      <alignment vertical="center" readingOrder="1"/>
    </xf>
    <xf numFmtId="0" fontId="0" fillId="0" borderId="13" xfId="0" applyBorder="1" applyAlignment="1">
      <alignment vertical="center" readingOrder="1"/>
    </xf>
    <xf numFmtId="2" fontId="30" fillId="0" borderId="13" xfId="0" applyNumberFormat="1" applyFont="1" applyFill="1" applyBorder="1" applyAlignment="1" applyProtection="1">
      <alignment vertical="center" wrapText="1"/>
      <protection locked="0"/>
    </xf>
    <xf numFmtId="49" fontId="4" fillId="3" borderId="6" xfId="1" applyNumberFormat="1" applyFont="1" applyFill="1" applyBorder="1" applyAlignment="1">
      <alignment vertical="center" wrapText="1" readingOrder="1"/>
    </xf>
    <xf numFmtId="0" fontId="31" fillId="0" borderId="22" xfId="1" applyFont="1" applyFill="1" applyBorder="1" applyAlignment="1">
      <alignment horizontal="left" vertical="center" wrapText="1"/>
    </xf>
    <xf numFmtId="49" fontId="4" fillId="5" borderId="27" xfId="1" applyNumberFormat="1" applyFont="1" applyFill="1" applyBorder="1" applyAlignment="1">
      <alignment vertical="center" wrapText="1" readingOrder="1"/>
    </xf>
    <xf numFmtId="49" fontId="4" fillId="3" borderId="27" xfId="1" applyNumberFormat="1" applyFont="1" applyFill="1" applyBorder="1" applyAlignment="1">
      <alignment horizontal="center" vertical="center" wrapText="1" readingOrder="1"/>
    </xf>
    <xf numFmtId="49" fontId="3" fillId="3" borderId="27" xfId="1" applyNumberFormat="1" applyFont="1" applyFill="1" applyBorder="1" applyAlignment="1">
      <alignment horizontal="center" vertical="center" wrapText="1" readingOrder="1"/>
    </xf>
    <xf numFmtId="2" fontId="5" fillId="0" borderId="28" xfId="0" applyNumberFormat="1" applyFont="1" applyFill="1" applyBorder="1" applyAlignment="1" applyProtection="1">
      <alignment vertical="center" wrapText="1" readingOrder="1"/>
      <protection locked="0"/>
    </xf>
    <xf numFmtId="2" fontId="5" fillId="0" borderId="23" xfId="0" applyNumberFormat="1" applyFont="1" applyFill="1" applyBorder="1" applyAlignment="1" applyProtection="1">
      <alignment vertical="center" wrapText="1" readingOrder="1"/>
      <protection locked="0"/>
    </xf>
    <xf numFmtId="0" fontId="2" fillId="3" borderId="22" xfId="0" applyFont="1" applyFill="1" applyBorder="1" applyAlignment="1" applyProtection="1">
      <alignment vertical="center" wrapText="1" readingOrder="1"/>
      <protection locked="0"/>
    </xf>
    <xf numFmtId="0" fontId="20" fillId="5" borderId="29" xfId="0" applyFont="1" applyFill="1" applyBorder="1" applyAlignment="1" applyProtection="1">
      <alignment vertical="center" wrapText="1" readingOrder="1"/>
      <protection locked="0"/>
    </xf>
    <xf numFmtId="0" fontId="12" fillId="5" borderId="22" xfId="1" applyFont="1" applyFill="1" applyBorder="1"/>
    <xf numFmtId="1" fontId="4" fillId="6" borderId="30" xfId="1" applyNumberFormat="1" applyFont="1" applyFill="1" applyBorder="1" applyAlignment="1">
      <alignment horizontal="center" vertical="center" readingOrder="1"/>
    </xf>
    <xf numFmtId="0" fontId="32" fillId="5" borderId="31" xfId="1" applyFont="1" applyFill="1" applyBorder="1"/>
    <xf numFmtId="0" fontId="5" fillId="0" borderId="2" xfId="0" applyFont="1" applyFill="1" applyBorder="1" applyAlignment="1" applyProtection="1">
      <alignment vertical="center" wrapText="1" readingOrder="1"/>
      <protection locked="0"/>
    </xf>
    <xf numFmtId="0" fontId="5" fillId="0" borderId="6" xfId="0" applyFont="1" applyFill="1" applyBorder="1" applyAlignment="1" applyProtection="1">
      <alignment vertical="center" wrapText="1" readingOrder="1"/>
      <protection locked="0"/>
    </xf>
    <xf numFmtId="0" fontId="5" fillId="0" borderId="5" xfId="0" applyFont="1" applyFill="1" applyBorder="1" applyAlignment="1" applyProtection="1">
      <alignment vertical="center" wrapText="1" readingOrder="1"/>
      <protection locked="0"/>
    </xf>
    <xf numFmtId="1" fontId="14" fillId="3" borderId="0" xfId="1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5" fillId="0" borderId="15" xfId="0" applyFont="1" applyFill="1" applyBorder="1" applyAlignment="1" applyProtection="1">
      <alignment vertical="center" wrapText="1" readingOrder="1"/>
      <protection locked="0"/>
    </xf>
    <xf numFmtId="0" fontId="9" fillId="4" borderId="6" xfId="0" applyFont="1" applyFill="1" applyBorder="1" applyAlignment="1">
      <alignment vertical="center" readingOrder="1"/>
    </xf>
    <xf numFmtId="0" fontId="9" fillId="4" borderId="5" xfId="0" applyFont="1" applyFill="1" applyBorder="1" applyAlignment="1">
      <alignment vertical="center" readingOrder="1"/>
    </xf>
    <xf numFmtId="0" fontId="9" fillId="4" borderId="7" xfId="0" applyFont="1" applyFill="1" applyBorder="1" applyAlignment="1">
      <alignment vertical="center" readingOrder="1"/>
    </xf>
    <xf numFmtId="1" fontId="14" fillId="3" borderId="0" xfId="1" applyNumberFormat="1" applyFont="1" applyFill="1" applyBorder="1" applyAlignment="1">
      <alignment horizontal="left" vertical="center" wrapText="1" readingOrder="1"/>
    </xf>
    <xf numFmtId="0" fontId="15" fillId="0" borderId="0" xfId="0" applyFont="1" applyAlignment="1">
      <alignment horizontal="left" vertical="center" wrapText="1" readingOrder="1"/>
    </xf>
    <xf numFmtId="0" fontId="0" fillId="0" borderId="15" xfId="0" applyBorder="1" applyAlignment="1">
      <alignment vertical="center" wrapText="1" readingOrder="1"/>
    </xf>
    <xf numFmtId="0" fontId="0" fillId="0" borderId="6" xfId="0" applyBorder="1" applyAlignment="1">
      <alignment vertical="center" wrapText="1" readingOrder="1"/>
    </xf>
    <xf numFmtId="0" fontId="5" fillId="0" borderId="26" xfId="0" applyFont="1" applyFill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vertical="center" wrapText="1" readingOrder="1"/>
    </xf>
    <xf numFmtId="0" fontId="0" fillId="0" borderId="5" xfId="0" applyBorder="1" applyAlignment="1">
      <alignment vertical="center" wrapText="1" readingOrder="1"/>
    </xf>
    <xf numFmtId="0" fontId="5" fillId="0" borderId="0" xfId="0" applyFont="1" applyFill="1" applyBorder="1" applyAlignment="1" applyProtection="1">
      <alignment vertical="center" wrapText="1" readingOrder="1"/>
      <protection locked="0"/>
    </xf>
    <xf numFmtId="0" fontId="9" fillId="4" borderId="13" xfId="0" applyFont="1" applyFill="1" applyBorder="1" applyAlignment="1">
      <alignment vertical="center" readingOrder="1"/>
    </xf>
    <xf numFmtId="0" fontId="6" fillId="0" borderId="5" xfId="0" applyFont="1" applyFill="1" applyBorder="1" applyAlignment="1" applyProtection="1">
      <alignment horizontal="center" vertical="center" readingOrder="1"/>
      <protection locked="0"/>
    </xf>
    <xf numFmtId="0" fontId="6" fillId="0" borderId="6" xfId="0" applyFont="1" applyFill="1" applyBorder="1" applyAlignment="1" applyProtection="1">
      <alignment horizontal="center" vertical="center" readingOrder="1"/>
      <protection locked="0"/>
    </xf>
    <xf numFmtId="0" fontId="0" fillId="0" borderId="6" xfId="0" applyBorder="1" applyAlignment="1">
      <alignment horizontal="center" vertical="center" readingOrder="1"/>
    </xf>
    <xf numFmtId="0" fontId="7" fillId="4" borderId="2" xfId="2" applyFont="1" applyFill="1" applyBorder="1" applyAlignment="1" applyProtection="1">
      <alignment vertical="center" readingOrder="1"/>
      <protection locked="0"/>
    </xf>
    <xf numFmtId="0" fontId="8" fillId="4" borderId="6" xfId="2" applyFont="1" applyFill="1" applyBorder="1" applyAlignment="1">
      <alignment vertical="center" readingOrder="1"/>
    </xf>
    <xf numFmtId="0" fontId="8" fillId="4" borderId="7" xfId="2" applyFont="1" applyFill="1" applyBorder="1" applyAlignment="1">
      <alignment vertical="center" readingOrder="1"/>
    </xf>
    <xf numFmtId="0" fontId="5" fillId="0" borderId="24" xfId="0" applyFont="1" applyFill="1" applyBorder="1" applyAlignment="1" applyProtection="1">
      <alignment vertical="center" wrapText="1" readingOrder="1"/>
      <protection locked="0"/>
    </xf>
  </cellXfs>
  <cellStyles count="3">
    <cellStyle name="Normal 2" xfId="1" xr:uid="{00000000-0005-0000-0000-000000000000}"/>
    <cellStyle name="Normalno" xfId="0" builtinId="0"/>
    <cellStyle name="Normalno 2" xfId="2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148"/>
  <sheetViews>
    <sheetView showGridLines="0" tabSelected="1" topLeftCell="B1" zoomScaleNormal="100" zoomScaleSheetLayoutView="100" workbookViewId="0">
      <pane ySplit="3" topLeftCell="A4" activePane="bottomLeft" state="frozen"/>
      <selection pane="bottomLeft" activeCell="C2" sqref="C2:I2"/>
    </sheetView>
  </sheetViews>
  <sheetFormatPr defaultColWidth="9.109375" defaultRowHeight="13.2" x14ac:dyDescent="0.2"/>
  <cols>
    <col min="1" max="1" width="7.5546875" style="2" hidden="1" customWidth="1"/>
    <col min="2" max="2" width="4.33203125" style="2" customWidth="1"/>
    <col min="3" max="3" width="51.33203125" style="3" customWidth="1"/>
    <col min="4" max="4" width="23.6640625" style="3" customWidth="1"/>
    <col min="5" max="5" width="10.109375" style="3" customWidth="1"/>
    <col min="6" max="6" width="8.33203125" style="3" customWidth="1"/>
    <col min="7" max="7" width="8.5546875" style="27" customWidth="1"/>
    <col min="8" max="8" width="10.5546875" style="3" customWidth="1"/>
    <col min="9" max="9" width="15.33203125" style="6" customWidth="1"/>
    <col min="10" max="16384" width="9.109375" style="1"/>
  </cols>
  <sheetData>
    <row r="1" spans="1:14" ht="3.75" customHeight="1" x14ac:dyDescent="0.2">
      <c r="A1" s="151"/>
      <c r="B1" s="151"/>
      <c r="C1" s="151"/>
      <c r="D1" s="151"/>
      <c r="E1" s="151"/>
      <c r="F1" s="151"/>
      <c r="G1" s="151"/>
      <c r="H1" s="151"/>
      <c r="I1" s="151"/>
    </row>
    <row r="2" spans="1:14" ht="25.5" customHeight="1" x14ac:dyDescent="0.2">
      <c r="A2" s="16"/>
      <c r="B2" s="16"/>
      <c r="C2" s="152" t="s">
        <v>154</v>
      </c>
      <c r="D2" s="153"/>
      <c r="E2" s="153"/>
      <c r="F2" s="153"/>
      <c r="G2" s="153"/>
      <c r="H2" s="153"/>
      <c r="I2" s="153"/>
    </row>
    <row r="3" spans="1:14" ht="19.5" customHeight="1" x14ac:dyDescent="0.2">
      <c r="A3" s="4" t="s">
        <v>61</v>
      </c>
      <c r="B3" s="4"/>
      <c r="C3" s="4" t="s">
        <v>0</v>
      </c>
      <c r="D3" s="4" t="s">
        <v>1</v>
      </c>
      <c r="E3" s="4" t="s">
        <v>2</v>
      </c>
      <c r="F3" s="4" t="s">
        <v>3</v>
      </c>
      <c r="G3" s="22" t="s">
        <v>63</v>
      </c>
      <c r="H3" s="4" t="s">
        <v>64</v>
      </c>
      <c r="I3" s="5" t="s">
        <v>65</v>
      </c>
    </row>
    <row r="4" spans="1:14" ht="18" customHeight="1" x14ac:dyDescent="0.2">
      <c r="A4" s="154" t="s">
        <v>155</v>
      </c>
      <c r="B4" s="155"/>
      <c r="C4" s="155"/>
      <c r="D4" s="155"/>
      <c r="E4" s="155"/>
      <c r="F4" s="155"/>
      <c r="G4" s="155"/>
      <c r="H4" s="156"/>
      <c r="I4" s="109"/>
    </row>
    <row r="5" spans="1:14" ht="18.75" customHeight="1" x14ac:dyDescent="0.2">
      <c r="A5" s="132" t="s">
        <v>4</v>
      </c>
      <c r="B5" s="138"/>
      <c r="C5" s="138"/>
      <c r="D5" s="138"/>
      <c r="E5" s="138"/>
      <c r="F5" s="138"/>
      <c r="G5" s="138"/>
      <c r="H5" s="138"/>
      <c r="I5" s="138"/>
    </row>
    <row r="6" spans="1:14" ht="36.75" customHeight="1" x14ac:dyDescent="0.25">
      <c r="A6" s="45"/>
      <c r="B6" s="59"/>
      <c r="C6" s="121" t="s">
        <v>153</v>
      </c>
      <c r="D6" s="60"/>
      <c r="E6" s="61"/>
      <c r="F6" s="57"/>
      <c r="G6" s="62">
        <v>0</v>
      </c>
      <c r="H6" s="108"/>
      <c r="I6" s="108">
        <f>SUM(G6*H6)</f>
        <v>0</v>
      </c>
    </row>
    <row r="7" spans="1:14" s="17" customFormat="1" ht="10.199999999999999" x14ac:dyDescent="0.2">
      <c r="A7" s="46"/>
      <c r="B7" s="157" t="s">
        <v>9</v>
      </c>
      <c r="C7" s="149"/>
      <c r="D7" s="149"/>
      <c r="E7" s="149"/>
      <c r="F7" s="149"/>
      <c r="G7" s="149"/>
      <c r="H7" s="149"/>
      <c r="I7" s="149"/>
      <c r="J7" s="149"/>
    </row>
    <row r="8" spans="1:14" s="17" customFormat="1" ht="20.399999999999999" x14ac:dyDescent="0.2">
      <c r="A8" s="46"/>
      <c r="B8" s="63"/>
      <c r="C8" s="65" t="s">
        <v>97</v>
      </c>
      <c r="D8" s="66" t="s">
        <v>98</v>
      </c>
      <c r="E8" s="66" t="s">
        <v>6</v>
      </c>
      <c r="F8" s="57" t="s">
        <v>8</v>
      </c>
      <c r="G8" s="57" t="s">
        <v>152</v>
      </c>
      <c r="H8" s="108">
        <v>53</v>
      </c>
      <c r="I8" s="108">
        <f>SUM(G8*H8)</f>
        <v>0</v>
      </c>
      <c r="J8" s="49"/>
      <c r="K8" s="17" t="s">
        <v>116</v>
      </c>
    </row>
    <row r="9" spans="1:14" ht="17.25" customHeight="1" x14ac:dyDescent="0.2">
      <c r="A9" s="132" t="s">
        <v>106</v>
      </c>
      <c r="B9" s="149"/>
      <c r="C9" s="149"/>
      <c r="D9" s="149"/>
      <c r="E9" s="149"/>
      <c r="F9" s="149"/>
      <c r="G9" s="149"/>
      <c r="H9" s="149"/>
      <c r="I9" s="149"/>
    </row>
    <row r="10" spans="1:14" ht="39" customHeight="1" x14ac:dyDescent="0.3">
      <c r="A10" s="45"/>
      <c r="B10" s="59"/>
      <c r="C10" s="67" t="s">
        <v>91</v>
      </c>
      <c r="D10" s="68" t="s">
        <v>90</v>
      </c>
      <c r="E10" s="69" t="s">
        <v>89</v>
      </c>
      <c r="F10" s="57" t="s">
        <v>7</v>
      </c>
      <c r="G10" s="70">
        <v>0</v>
      </c>
      <c r="H10" s="108">
        <v>50</v>
      </c>
      <c r="I10" s="108">
        <f t="shared" ref="I10" si="0">SUM(G10*H10)</f>
        <v>0</v>
      </c>
      <c r="K10" s="53"/>
    </row>
    <row r="11" spans="1:14" ht="15.75" customHeight="1" x14ac:dyDescent="0.2">
      <c r="A11" s="132" t="s">
        <v>107</v>
      </c>
      <c r="B11" s="149"/>
      <c r="C11" s="149"/>
      <c r="D11" s="149"/>
      <c r="E11" s="149"/>
      <c r="F11" s="149"/>
      <c r="G11" s="149"/>
      <c r="H11" s="149"/>
      <c r="I11" s="149"/>
    </row>
    <row r="12" spans="1:14" s="11" customFormat="1" ht="34.200000000000003" x14ac:dyDescent="0.2">
      <c r="A12" s="46">
        <v>3365</v>
      </c>
      <c r="B12" s="63"/>
      <c r="C12" s="71" t="s">
        <v>92</v>
      </c>
      <c r="D12" s="74" t="s">
        <v>93</v>
      </c>
      <c r="E12" s="61" t="s">
        <v>6</v>
      </c>
      <c r="F12" s="57" t="s">
        <v>7</v>
      </c>
      <c r="G12" s="58" t="s">
        <v>152</v>
      </c>
      <c r="H12" s="108">
        <v>55</v>
      </c>
      <c r="I12" s="108">
        <f t="shared" ref="I12" si="1">SUM(G12*H12)</f>
        <v>0</v>
      </c>
    </row>
    <row r="13" spans="1:14" s="17" customFormat="1" ht="10.199999999999999" x14ac:dyDescent="0.2">
      <c r="A13" s="47"/>
      <c r="B13" s="157" t="s">
        <v>12</v>
      </c>
      <c r="C13" s="149"/>
      <c r="D13" s="149"/>
      <c r="E13" s="149"/>
      <c r="F13" s="149"/>
      <c r="G13" s="149"/>
      <c r="H13" s="149"/>
      <c r="I13" s="149"/>
      <c r="J13" s="149"/>
    </row>
    <row r="14" spans="1:14" s="17" customFormat="1" ht="20.399999999999999" x14ac:dyDescent="0.2">
      <c r="A14" s="47"/>
      <c r="B14" s="63"/>
      <c r="C14" s="54" t="s">
        <v>99</v>
      </c>
      <c r="D14" s="54" t="s">
        <v>100</v>
      </c>
      <c r="E14" s="76" t="s">
        <v>6</v>
      </c>
      <c r="F14" s="77" t="s">
        <v>13</v>
      </c>
      <c r="G14" s="77" t="s">
        <v>152</v>
      </c>
      <c r="H14" s="108">
        <v>30</v>
      </c>
      <c r="I14" s="108">
        <f>SUM(G14*H14)</f>
        <v>0</v>
      </c>
      <c r="J14" s="49"/>
      <c r="N14" s="52"/>
    </row>
    <row r="15" spans="1:14" s="17" customFormat="1" x14ac:dyDescent="0.2">
      <c r="A15" s="47"/>
      <c r="B15" s="135" t="s">
        <v>139</v>
      </c>
      <c r="C15" s="136"/>
      <c r="D15" s="136"/>
      <c r="E15" s="136"/>
      <c r="F15" s="136"/>
      <c r="G15" s="136"/>
      <c r="H15" s="136"/>
      <c r="I15" s="137"/>
      <c r="J15" s="49"/>
      <c r="N15" s="48"/>
    </row>
    <row r="16" spans="1:14" s="17" customFormat="1" ht="22.5" customHeight="1" x14ac:dyDescent="0.2">
      <c r="A16" s="47"/>
      <c r="B16" s="103"/>
      <c r="C16" s="104" t="s">
        <v>141</v>
      </c>
      <c r="D16" s="106" t="s">
        <v>140</v>
      </c>
      <c r="E16" s="105" t="s">
        <v>6</v>
      </c>
      <c r="F16" s="77" t="s">
        <v>5</v>
      </c>
      <c r="G16" s="77" t="s">
        <v>152</v>
      </c>
      <c r="H16" s="108">
        <v>35</v>
      </c>
      <c r="I16" s="108">
        <f>SUM(G16*H16)</f>
        <v>0</v>
      </c>
      <c r="J16" s="49"/>
      <c r="N16" s="48"/>
    </row>
    <row r="17" spans="1:14" s="17" customFormat="1" x14ac:dyDescent="0.2">
      <c r="A17" s="47"/>
      <c r="B17" s="135" t="s">
        <v>66</v>
      </c>
      <c r="C17" s="136"/>
      <c r="D17" s="136"/>
      <c r="E17" s="136"/>
      <c r="F17" s="136"/>
      <c r="G17" s="136"/>
      <c r="H17" s="136"/>
      <c r="I17" s="137"/>
    </row>
    <row r="18" spans="1:14" s="17" customFormat="1" x14ac:dyDescent="0.2">
      <c r="A18" s="29"/>
      <c r="B18" s="63"/>
      <c r="C18" s="55" t="s">
        <v>94</v>
      </c>
      <c r="D18" s="55"/>
      <c r="E18" s="56"/>
      <c r="F18" s="57" t="s">
        <v>7</v>
      </c>
      <c r="G18" s="58" t="s">
        <v>152</v>
      </c>
      <c r="H18" s="108">
        <v>57</v>
      </c>
      <c r="I18" s="108">
        <f t="shared" ref="I18" si="2">SUM(G18*H18)</f>
        <v>0</v>
      </c>
    </row>
    <row r="19" spans="1:14" s="17" customFormat="1" x14ac:dyDescent="0.2">
      <c r="A19" s="18"/>
      <c r="B19" s="103"/>
      <c r="C19" s="112"/>
      <c r="D19" s="112"/>
      <c r="E19" s="113"/>
      <c r="F19" s="114"/>
      <c r="G19" s="115"/>
      <c r="H19" s="116"/>
      <c r="I19" s="116"/>
    </row>
    <row r="20" spans="1:14" ht="19.5" customHeight="1" x14ac:dyDescent="0.2">
      <c r="A20" s="150" t="s">
        <v>156</v>
      </c>
      <c r="B20" s="150"/>
      <c r="C20" s="150"/>
      <c r="D20" s="150"/>
      <c r="E20" s="150"/>
      <c r="F20" s="150"/>
      <c r="G20" s="117"/>
      <c r="H20" s="118"/>
      <c r="I20" s="119"/>
    </row>
    <row r="21" spans="1:14" ht="15" customHeight="1" x14ac:dyDescent="0.2">
      <c r="A21" s="146" t="s">
        <v>14</v>
      </c>
      <c r="B21" s="134"/>
      <c r="C21" s="149"/>
      <c r="D21" s="149"/>
      <c r="E21" s="134"/>
      <c r="F21" s="134"/>
      <c r="G21" s="134"/>
      <c r="H21" s="134"/>
      <c r="I21" s="134"/>
    </row>
    <row r="22" spans="1:14" s="11" customFormat="1" ht="40.799999999999997" x14ac:dyDescent="0.2">
      <c r="A22" s="7">
        <v>3328</v>
      </c>
      <c r="B22" s="100"/>
      <c r="C22" s="74" t="s">
        <v>95</v>
      </c>
      <c r="D22" s="101" t="s">
        <v>96</v>
      </c>
      <c r="E22" s="36" t="s">
        <v>6</v>
      </c>
      <c r="F22" s="10" t="s">
        <v>8</v>
      </c>
      <c r="G22" s="26" t="s">
        <v>152</v>
      </c>
      <c r="H22" s="108">
        <v>46</v>
      </c>
      <c r="I22" s="108">
        <f t="shared" ref="I22" si="3">SUM(G22*H22)</f>
        <v>0</v>
      </c>
    </row>
    <row r="23" spans="1:14" ht="15" customHeight="1" x14ac:dyDescent="0.2">
      <c r="A23" s="132" t="s">
        <v>9</v>
      </c>
      <c r="B23" s="133"/>
      <c r="C23" s="133"/>
      <c r="D23" s="133"/>
      <c r="E23" s="133"/>
      <c r="F23" s="133"/>
      <c r="G23" s="134"/>
      <c r="H23" s="134"/>
      <c r="I23" s="134"/>
    </row>
    <row r="24" spans="1:14" s="11" customFormat="1" ht="20.399999999999999" x14ac:dyDescent="0.2">
      <c r="A24" s="7">
        <v>3577</v>
      </c>
      <c r="B24" s="79"/>
      <c r="C24" s="8" t="s">
        <v>44</v>
      </c>
      <c r="D24" s="9" t="s">
        <v>15</v>
      </c>
      <c r="E24" s="9" t="s">
        <v>6</v>
      </c>
      <c r="F24" s="10" t="s">
        <v>8</v>
      </c>
      <c r="G24" s="23" t="s">
        <v>152</v>
      </c>
      <c r="H24" s="108">
        <v>53</v>
      </c>
      <c r="I24" s="108">
        <f t="shared" ref="I24" si="4">SUM(G24*H24)</f>
        <v>0</v>
      </c>
      <c r="K24" s="48"/>
      <c r="M24" s="48"/>
      <c r="N24" s="48"/>
    </row>
    <row r="25" spans="1:14" ht="15" customHeight="1" x14ac:dyDescent="0.2">
      <c r="A25" s="132" t="s">
        <v>10</v>
      </c>
      <c r="B25" s="133"/>
      <c r="C25" s="133"/>
      <c r="D25" s="133"/>
      <c r="E25" s="133"/>
      <c r="F25" s="133"/>
      <c r="G25" s="133"/>
      <c r="H25" s="133"/>
      <c r="I25" s="133"/>
      <c r="K25" s="53"/>
    </row>
    <row r="26" spans="1:14" s="11" customFormat="1" ht="30.6" x14ac:dyDescent="0.2">
      <c r="A26" s="7">
        <v>3366</v>
      </c>
      <c r="B26" s="79"/>
      <c r="C26" s="50" t="s">
        <v>101</v>
      </c>
      <c r="D26" s="51" t="s">
        <v>102</v>
      </c>
      <c r="E26" s="9" t="s">
        <v>6</v>
      </c>
      <c r="F26" s="10" t="s">
        <v>8</v>
      </c>
      <c r="G26" s="26" t="s">
        <v>152</v>
      </c>
      <c r="H26" s="108">
        <v>46</v>
      </c>
      <c r="I26" s="108">
        <f t="shared" ref="I26" si="5">SUM(G26*H26)</f>
        <v>0</v>
      </c>
    </row>
    <row r="27" spans="1:14" ht="18" customHeight="1" x14ac:dyDescent="0.2">
      <c r="A27" s="132" t="s">
        <v>11</v>
      </c>
      <c r="B27" s="133"/>
      <c r="C27" s="133"/>
      <c r="D27" s="133"/>
      <c r="E27" s="133"/>
      <c r="F27" s="133"/>
      <c r="G27" s="134"/>
      <c r="H27" s="134"/>
      <c r="I27" s="134"/>
    </row>
    <row r="28" spans="1:14" s="11" customFormat="1" ht="22.8" x14ac:dyDescent="0.2">
      <c r="A28" s="7">
        <v>3389</v>
      </c>
      <c r="B28" s="79"/>
      <c r="C28" s="50" t="s">
        <v>103</v>
      </c>
      <c r="D28" s="51" t="s">
        <v>104</v>
      </c>
      <c r="E28" s="9" t="s">
        <v>6</v>
      </c>
      <c r="F28" s="10" t="s">
        <v>8</v>
      </c>
      <c r="G28" s="23" t="s">
        <v>152</v>
      </c>
      <c r="H28" s="108">
        <v>40</v>
      </c>
      <c r="I28" s="108">
        <f t="shared" ref="I28" si="6">SUM(G28*H28)</f>
        <v>0</v>
      </c>
    </row>
    <row r="29" spans="1:14" ht="18" customHeight="1" x14ac:dyDescent="0.2">
      <c r="A29" s="132" t="s">
        <v>12</v>
      </c>
      <c r="B29" s="133"/>
      <c r="C29" s="133"/>
      <c r="D29" s="138"/>
      <c r="E29" s="133"/>
      <c r="F29" s="133"/>
      <c r="G29" s="133"/>
      <c r="H29" s="134"/>
      <c r="I29" s="134"/>
    </row>
    <row r="30" spans="1:14" s="11" customFormat="1" ht="20.399999999999999" x14ac:dyDescent="0.2">
      <c r="A30" s="7">
        <v>3096</v>
      </c>
      <c r="B30" s="79"/>
      <c r="C30" s="19" t="s">
        <v>105</v>
      </c>
      <c r="D30" s="54" t="s">
        <v>100</v>
      </c>
      <c r="E30" s="36" t="s">
        <v>6</v>
      </c>
      <c r="F30" s="10" t="s">
        <v>13</v>
      </c>
      <c r="G30" s="23" t="s">
        <v>152</v>
      </c>
      <c r="H30" s="108">
        <v>30</v>
      </c>
      <c r="I30" s="108">
        <f t="shared" ref="I30" si="7">SUM(G30*H30)</f>
        <v>0</v>
      </c>
    </row>
    <row r="31" spans="1:14" s="17" customFormat="1" x14ac:dyDescent="0.2">
      <c r="A31" s="28"/>
      <c r="B31" s="135" t="s">
        <v>139</v>
      </c>
      <c r="C31" s="136"/>
      <c r="D31" s="136"/>
      <c r="E31" s="136"/>
      <c r="F31" s="136"/>
      <c r="G31" s="136"/>
      <c r="H31" s="136"/>
      <c r="I31" s="137"/>
    </row>
    <row r="32" spans="1:14" s="17" customFormat="1" ht="23.25" customHeight="1" x14ac:dyDescent="0.2">
      <c r="A32" s="28"/>
      <c r="B32" s="63"/>
      <c r="C32" s="104" t="s">
        <v>142</v>
      </c>
      <c r="D32" s="106" t="s">
        <v>140</v>
      </c>
      <c r="E32" s="105" t="s">
        <v>6</v>
      </c>
      <c r="F32" s="77" t="s">
        <v>5</v>
      </c>
      <c r="G32" s="77" t="s">
        <v>152</v>
      </c>
      <c r="H32" s="108">
        <v>35</v>
      </c>
      <c r="I32" s="108">
        <f t="shared" ref="I32" si="8">SUM(G32*H32)</f>
        <v>0</v>
      </c>
    </row>
    <row r="33" spans="1:9" s="17" customFormat="1" x14ac:dyDescent="0.2">
      <c r="A33" s="28"/>
      <c r="B33" s="135" t="s">
        <v>66</v>
      </c>
      <c r="C33" s="136"/>
      <c r="D33" s="136"/>
      <c r="E33" s="136"/>
      <c r="F33" s="136"/>
      <c r="G33" s="136"/>
      <c r="H33" s="136"/>
      <c r="I33" s="137"/>
    </row>
    <row r="34" spans="1:9" s="17" customFormat="1" x14ac:dyDescent="0.2">
      <c r="A34" s="28"/>
      <c r="B34" s="63"/>
      <c r="C34" s="55" t="s">
        <v>94</v>
      </c>
      <c r="D34" s="55"/>
      <c r="E34" s="56"/>
      <c r="F34" s="57" t="s">
        <v>7</v>
      </c>
      <c r="G34" s="58" t="s">
        <v>152</v>
      </c>
      <c r="H34" s="108">
        <v>57</v>
      </c>
      <c r="I34" s="108">
        <f t="shared" ref="I34" si="9">SUM(G34*H34)</f>
        <v>0</v>
      </c>
    </row>
    <row r="35" spans="1:9" s="17" customFormat="1" x14ac:dyDescent="0.2">
      <c r="A35" s="47"/>
      <c r="B35" s="103"/>
      <c r="C35" s="112"/>
      <c r="D35" s="112"/>
      <c r="E35" s="113"/>
      <c r="F35" s="114"/>
      <c r="G35" s="115"/>
      <c r="H35" s="116"/>
      <c r="I35" s="116"/>
    </row>
    <row r="36" spans="1:9" ht="18" customHeight="1" x14ac:dyDescent="0.2">
      <c r="A36" s="150" t="s">
        <v>157</v>
      </c>
      <c r="B36" s="150"/>
      <c r="C36" s="150"/>
      <c r="D36" s="150"/>
      <c r="E36" s="150"/>
      <c r="F36" s="150"/>
      <c r="G36" s="117"/>
      <c r="H36" s="118"/>
      <c r="I36" s="119"/>
    </row>
    <row r="37" spans="1:9" ht="15.75" customHeight="1" x14ac:dyDescent="0.2">
      <c r="A37" s="146" t="s">
        <v>14</v>
      </c>
      <c r="B37" s="134"/>
      <c r="C37" s="134"/>
      <c r="D37" s="134"/>
      <c r="E37" s="134"/>
      <c r="F37" s="134"/>
      <c r="G37" s="134"/>
      <c r="H37" s="134"/>
      <c r="I37" s="134"/>
    </row>
    <row r="38" spans="1:9" s="17" customFormat="1" ht="35.25" customHeight="1" x14ac:dyDescent="0.25">
      <c r="A38" s="46"/>
      <c r="B38" s="88"/>
      <c r="C38" s="121" t="s">
        <v>153</v>
      </c>
      <c r="D38" s="60"/>
      <c r="E38" s="61"/>
      <c r="F38" s="57"/>
      <c r="G38" s="58" t="s">
        <v>152</v>
      </c>
      <c r="H38" s="108"/>
      <c r="I38" s="108">
        <f t="shared" ref="I38" si="10">SUM(G38*H38)</f>
        <v>0</v>
      </c>
    </row>
    <row r="39" spans="1:9" ht="15.75" customHeight="1" x14ac:dyDescent="0.2">
      <c r="A39" s="132" t="s">
        <v>9</v>
      </c>
      <c r="B39" s="133"/>
      <c r="C39" s="133"/>
      <c r="D39" s="133"/>
      <c r="E39" s="133"/>
      <c r="F39" s="133"/>
      <c r="G39" s="134"/>
      <c r="H39" s="134"/>
      <c r="I39" s="134"/>
    </row>
    <row r="40" spans="1:9" s="11" customFormat="1" ht="20.399999999999999" x14ac:dyDescent="0.2">
      <c r="A40" s="7">
        <v>3578</v>
      </c>
      <c r="B40" s="79"/>
      <c r="C40" s="8" t="s">
        <v>43</v>
      </c>
      <c r="D40" s="9" t="s">
        <v>16</v>
      </c>
      <c r="E40" s="9" t="s">
        <v>6</v>
      </c>
      <c r="F40" s="10" t="s">
        <v>8</v>
      </c>
      <c r="G40" s="23" t="s">
        <v>152</v>
      </c>
      <c r="H40" s="108">
        <v>53</v>
      </c>
      <c r="I40" s="108">
        <f t="shared" ref="I40" si="11">SUM(G40*H40)</f>
        <v>0</v>
      </c>
    </row>
    <row r="41" spans="1:9" ht="16.5" customHeight="1" x14ac:dyDescent="0.2">
      <c r="A41" s="132" t="s">
        <v>10</v>
      </c>
      <c r="B41" s="133"/>
      <c r="C41" s="133"/>
      <c r="D41" s="133"/>
      <c r="E41" s="133"/>
      <c r="F41" s="133"/>
      <c r="G41" s="133"/>
      <c r="H41" s="133"/>
      <c r="I41" s="133"/>
    </row>
    <row r="42" spans="1:9" s="11" customFormat="1" ht="27.6" x14ac:dyDescent="0.3">
      <c r="A42" s="7">
        <v>3367</v>
      </c>
      <c r="B42" s="79"/>
      <c r="C42" s="80" t="s">
        <v>108</v>
      </c>
      <c r="D42" s="81" t="s">
        <v>109</v>
      </c>
      <c r="E42" s="73" t="s">
        <v>89</v>
      </c>
      <c r="F42" s="10" t="s">
        <v>7</v>
      </c>
      <c r="G42" s="23" t="s">
        <v>152</v>
      </c>
      <c r="H42" s="108">
        <v>50</v>
      </c>
      <c r="I42" s="108">
        <f t="shared" ref="I42" si="12">SUM(G42*H42)</f>
        <v>0</v>
      </c>
    </row>
    <row r="43" spans="1:9" ht="15.75" customHeight="1" x14ac:dyDescent="0.2">
      <c r="A43" s="132" t="s">
        <v>11</v>
      </c>
      <c r="B43" s="133"/>
      <c r="C43" s="133"/>
      <c r="D43" s="133"/>
      <c r="E43" s="133"/>
      <c r="F43" s="133"/>
      <c r="G43" s="133"/>
      <c r="H43" s="134"/>
      <c r="I43" s="134"/>
    </row>
    <row r="44" spans="1:9" s="11" customFormat="1" ht="25.5" customHeight="1" x14ac:dyDescent="0.2">
      <c r="A44" s="7">
        <v>3390</v>
      </c>
      <c r="B44" s="79"/>
      <c r="C44" s="121" t="s">
        <v>153</v>
      </c>
      <c r="D44" s="75"/>
      <c r="E44" s="64"/>
      <c r="F44" s="57"/>
      <c r="G44" s="23"/>
      <c r="H44" s="108"/>
      <c r="I44" s="108">
        <f t="shared" ref="I44" si="13">SUM(G44*H44)</f>
        <v>0</v>
      </c>
    </row>
    <row r="45" spans="1:9" ht="15" customHeight="1" x14ac:dyDescent="0.2">
      <c r="A45" s="132" t="s">
        <v>12</v>
      </c>
      <c r="B45" s="133"/>
      <c r="C45" s="133"/>
      <c r="D45" s="133"/>
      <c r="E45" s="133"/>
      <c r="F45" s="133"/>
      <c r="G45" s="133"/>
      <c r="H45" s="133"/>
      <c r="I45" s="133"/>
    </row>
    <row r="46" spans="1:9" s="11" customFormat="1" ht="20.399999999999999" x14ac:dyDescent="0.2">
      <c r="A46" s="7">
        <v>3141</v>
      </c>
      <c r="B46" s="79"/>
      <c r="C46" s="8" t="s">
        <v>110</v>
      </c>
      <c r="D46" s="9" t="s">
        <v>111</v>
      </c>
      <c r="E46" s="9" t="s">
        <v>6</v>
      </c>
      <c r="F46" s="10" t="s">
        <v>17</v>
      </c>
      <c r="G46" s="23" t="s">
        <v>152</v>
      </c>
      <c r="H46" s="108">
        <v>30</v>
      </c>
      <c r="I46" s="108">
        <f t="shared" ref="I46" si="14">SUM(G46*H46)</f>
        <v>0</v>
      </c>
    </row>
    <row r="47" spans="1:9" s="17" customFormat="1" x14ac:dyDescent="0.2">
      <c r="A47" s="28"/>
      <c r="B47" s="135" t="s">
        <v>139</v>
      </c>
      <c r="C47" s="136"/>
      <c r="D47" s="136"/>
      <c r="E47" s="136"/>
      <c r="F47" s="136"/>
      <c r="G47" s="136"/>
      <c r="H47" s="136"/>
      <c r="I47" s="137"/>
    </row>
    <row r="48" spans="1:9" s="17" customFormat="1" ht="23.25" customHeight="1" x14ac:dyDescent="0.2">
      <c r="A48" s="28"/>
      <c r="B48" s="63"/>
      <c r="C48" s="104" t="s">
        <v>143</v>
      </c>
      <c r="D48" s="106" t="s">
        <v>140</v>
      </c>
      <c r="E48" s="105" t="s">
        <v>6</v>
      </c>
      <c r="F48" s="77" t="s">
        <v>5</v>
      </c>
      <c r="G48" s="77" t="s">
        <v>152</v>
      </c>
      <c r="H48" s="108">
        <v>35</v>
      </c>
      <c r="I48" s="108">
        <f t="shared" ref="I48" si="15">SUM(G48*H48)</f>
        <v>0</v>
      </c>
    </row>
    <row r="49" spans="1:9" s="17" customFormat="1" x14ac:dyDescent="0.2">
      <c r="A49" s="28"/>
      <c r="B49" s="135" t="s">
        <v>66</v>
      </c>
      <c r="C49" s="136"/>
      <c r="D49" s="136"/>
      <c r="E49" s="136"/>
      <c r="F49" s="136"/>
      <c r="G49" s="136"/>
      <c r="H49" s="136"/>
      <c r="I49" s="137"/>
    </row>
    <row r="50" spans="1:9" s="17" customFormat="1" x14ac:dyDescent="0.2">
      <c r="A50" s="28"/>
      <c r="B50" s="63"/>
      <c r="C50" s="82" t="s">
        <v>112</v>
      </c>
      <c r="D50" s="55"/>
      <c r="E50" s="56"/>
      <c r="F50" s="57" t="s">
        <v>7</v>
      </c>
      <c r="G50" s="98" t="s">
        <v>152</v>
      </c>
      <c r="H50" s="108">
        <v>59</v>
      </c>
      <c r="I50" s="108">
        <f t="shared" ref="I50" si="16">SUM(G50*H50)</f>
        <v>0</v>
      </c>
    </row>
    <row r="51" spans="1:9" s="17" customFormat="1" x14ac:dyDescent="0.2">
      <c r="A51" s="28"/>
      <c r="B51" s="103"/>
      <c r="C51" s="112"/>
      <c r="D51" s="112"/>
      <c r="E51" s="113"/>
      <c r="F51" s="114"/>
      <c r="G51" s="98"/>
      <c r="H51" s="116"/>
      <c r="I51" s="116"/>
    </row>
    <row r="52" spans="1:9" ht="16.5" customHeight="1" x14ac:dyDescent="0.2">
      <c r="A52" s="139" t="s">
        <v>158</v>
      </c>
      <c r="B52" s="140"/>
      <c r="C52" s="139"/>
      <c r="D52" s="139"/>
      <c r="E52" s="139"/>
      <c r="F52" s="141"/>
      <c r="G52" s="24"/>
      <c r="H52" s="15"/>
      <c r="I52" s="109"/>
    </row>
    <row r="53" spans="1:9" ht="14.25" customHeight="1" x14ac:dyDescent="0.2">
      <c r="A53" s="132" t="s">
        <v>14</v>
      </c>
      <c r="B53" s="133"/>
      <c r="C53" s="133"/>
      <c r="D53" s="133"/>
      <c r="E53" s="133"/>
      <c r="F53" s="133"/>
      <c r="G53" s="133"/>
      <c r="H53" s="133"/>
      <c r="I53" s="133"/>
    </row>
    <row r="54" spans="1:9" s="11" customFormat="1" ht="30.6" x14ac:dyDescent="0.2">
      <c r="A54" s="7">
        <v>3330</v>
      </c>
      <c r="B54" s="79"/>
      <c r="C54" s="8" t="s">
        <v>59</v>
      </c>
      <c r="D54" s="9" t="s">
        <v>50</v>
      </c>
      <c r="E54" s="9" t="s">
        <v>6</v>
      </c>
      <c r="F54" s="10" t="s">
        <v>7</v>
      </c>
      <c r="G54" s="23" t="s">
        <v>152</v>
      </c>
      <c r="H54" s="108">
        <v>34</v>
      </c>
      <c r="I54" s="108">
        <f t="shared" ref="I54" si="17">SUM(G54*H54)</f>
        <v>0</v>
      </c>
    </row>
    <row r="55" spans="1:9" ht="15.75" customHeight="1" x14ac:dyDescent="0.2">
      <c r="A55" s="132" t="s">
        <v>18</v>
      </c>
      <c r="B55" s="133"/>
      <c r="C55" s="133"/>
      <c r="D55" s="133"/>
      <c r="E55" s="133"/>
      <c r="F55" s="133"/>
      <c r="G55" s="133"/>
      <c r="H55" s="133"/>
      <c r="I55" s="133"/>
    </row>
    <row r="56" spans="1:9" s="11" customFormat="1" ht="20.399999999999999" x14ac:dyDescent="0.2">
      <c r="A56" s="7">
        <v>3579</v>
      </c>
      <c r="B56" s="79"/>
      <c r="C56" s="8" t="s">
        <v>42</v>
      </c>
      <c r="D56" s="9" t="s">
        <v>19</v>
      </c>
      <c r="E56" s="9" t="s">
        <v>6</v>
      </c>
      <c r="F56" s="10" t="s">
        <v>8</v>
      </c>
      <c r="G56" s="23" t="s">
        <v>152</v>
      </c>
      <c r="H56" s="108">
        <v>59</v>
      </c>
      <c r="I56" s="108">
        <f t="shared" ref="I56" si="18">SUM(G56*H56)</f>
        <v>0</v>
      </c>
    </row>
    <row r="57" spans="1:9" ht="14.25" customHeight="1" x14ac:dyDescent="0.2">
      <c r="A57" s="132" t="s">
        <v>20</v>
      </c>
      <c r="B57" s="133"/>
      <c r="C57" s="133"/>
      <c r="D57" s="133"/>
      <c r="E57" s="133"/>
      <c r="F57" s="133"/>
      <c r="G57" s="133"/>
      <c r="H57" s="133"/>
      <c r="I57" s="133"/>
    </row>
    <row r="58" spans="1:9" s="11" customFormat="1" ht="20.399999999999999" x14ac:dyDescent="0.2">
      <c r="A58" s="7">
        <v>3653</v>
      </c>
      <c r="B58" s="79"/>
      <c r="C58" s="8" t="s">
        <v>38</v>
      </c>
      <c r="D58" s="9" t="s">
        <v>37</v>
      </c>
      <c r="E58" s="9" t="s">
        <v>6</v>
      </c>
      <c r="F58" s="10" t="s">
        <v>8</v>
      </c>
      <c r="G58" s="23" t="s">
        <v>152</v>
      </c>
      <c r="H58" s="108">
        <v>49</v>
      </c>
      <c r="I58" s="108">
        <f t="shared" ref="I58" si="19">SUM(G58*H58)</f>
        <v>0</v>
      </c>
    </row>
    <row r="59" spans="1:9" ht="12.75" customHeight="1" x14ac:dyDescent="0.2">
      <c r="A59" s="132" t="s">
        <v>10</v>
      </c>
      <c r="B59" s="133"/>
      <c r="C59" s="133"/>
      <c r="D59" s="133"/>
      <c r="E59" s="133"/>
      <c r="F59" s="133"/>
      <c r="G59" s="133"/>
      <c r="H59" s="133"/>
      <c r="I59" s="133"/>
    </row>
    <row r="60" spans="1:9" s="11" customFormat="1" ht="20.399999999999999" x14ac:dyDescent="0.2">
      <c r="A60" s="7">
        <v>3368</v>
      </c>
      <c r="B60" s="79"/>
      <c r="C60" s="8" t="s">
        <v>49</v>
      </c>
      <c r="D60" s="9" t="s">
        <v>48</v>
      </c>
      <c r="E60" s="9" t="s">
        <v>6</v>
      </c>
      <c r="F60" s="10" t="s">
        <v>7</v>
      </c>
      <c r="G60" s="23" t="s">
        <v>152</v>
      </c>
      <c r="H60" s="108">
        <v>50</v>
      </c>
      <c r="I60" s="108">
        <f t="shared" ref="I60" si="20">SUM(G60*H60)</f>
        <v>0</v>
      </c>
    </row>
    <row r="61" spans="1:9" ht="12.75" customHeight="1" x14ac:dyDescent="0.2">
      <c r="A61" s="132" t="s">
        <v>11</v>
      </c>
      <c r="B61" s="133"/>
      <c r="C61" s="133"/>
      <c r="D61" s="133"/>
      <c r="E61" s="133"/>
      <c r="F61" s="133"/>
      <c r="G61" s="133"/>
      <c r="H61" s="133"/>
      <c r="I61" s="138"/>
    </row>
    <row r="62" spans="1:9" s="11" customFormat="1" ht="20.399999999999999" x14ac:dyDescent="0.2">
      <c r="A62" s="7">
        <v>3391</v>
      </c>
      <c r="B62" s="79"/>
      <c r="C62" s="8" t="s">
        <v>47</v>
      </c>
      <c r="D62" s="9" t="s">
        <v>46</v>
      </c>
      <c r="E62" s="9" t="s">
        <v>6</v>
      </c>
      <c r="F62" s="10" t="s">
        <v>7</v>
      </c>
      <c r="G62" s="23" t="s">
        <v>152</v>
      </c>
      <c r="H62" s="108">
        <v>66</v>
      </c>
      <c r="I62" s="108">
        <f t="shared" ref="I62" si="21">SUM(G62*H62)</f>
        <v>0</v>
      </c>
    </row>
    <row r="63" spans="1:9" ht="15" customHeight="1" x14ac:dyDescent="0.2">
      <c r="A63" s="132" t="s">
        <v>12</v>
      </c>
      <c r="B63" s="133"/>
      <c r="C63" s="133"/>
      <c r="D63" s="133"/>
      <c r="E63" s="133"/>
      <c r="F63" s="133"/>
      <c r="G63" s="133"/>
      <c r="H63" s="133"/>
      <c r="I63" s="134"/>
    </row>
    <row r="64" spans="1:9" s="11" customFormat="1" ht="20.399999999999999" x14ac:dyDescent="0.2">
      <c r="A64" s="7">
        <v>3142</v>
      </c>
      <c r="B64" s="79"/>
      <c r="C64" s="8" t="s">
        <v>56</v>
      </c>
      <c r="D64" s="9" t="s">
        <v>55</v>
      </c>
      <c r="E64" s="9" t="s">
        <v>6</v>
      </c>
      <c r="F64" s="10" t="s">
        <v>17</v>
      </c>
      <c r="G64" s="23" t="s">
        <v>152</v>
      </c>
      <c r="H64" s="108">
        <v>30</v>
      </c>
      <c r="I64" s="108">
        <f t="shared" ref="I64" si="22">SUM(G64*H64)</f>
        <v>0</v>
      </c>
    </row>
    <row r="65" spans="1:9" s="17" customFormat="1" x14ac:dyDescent="0.2">
      <c r="A65" s="28"/>
      <c r="B65" s="135" t="s">
        <v>139</v>
      </c>
      <c r="C65" s="136"/>
      <c r="D65" s="136"/>
      <c r="E65" s="136"/>
      <c r="F65" s="136"/>
      <c r="G65" s="136"/>
      <c r="H65" s="136"/>
      <c r="I65" s="137"/>
    </row>
    <row r="66" spans="1:9" s="17" customFormat="1" ht="25.5" customHeight="1" x14ac:dyDescent="0.2">
      <c r="A66" s="28"/>
      <c r="B66" s="63"/>
      <c r="C66" s="104" t="s">
        <v>144</v>
      </c>
      <c r="D66" s="106" t="s">
        <v>140</v>
      </c>
      <c r="E66" s="105" t="s">
        <v>6</v>
      </c>
      <c r="F66" s="77" t="s">
        <v>5</v>
      </c>
      <c r="G66" s="77" t="s">
        <v>152</v>
      </c>
      <c r="H66" s="108">
        <v>35</v>
      </c>
      <c r="I66" s="108">
        <f t="shared" ref="I66" si="23">SUM(G66*H66)</f>
        <v>0</v>
      </c>
    </row>
    <row r="67" spans="1:9" s="17" customFormat="1" x14ac:dyDescent="0.2">
      <c r="A67" s="28"/>
      <c r="B67" s="135" t="s">
        <v>66</v>
      </c>
      <c r="C67" s="136"/>
      <c r="D67" s="136"/>
      <c r="E67" s="136"/>
      <c r="F67" s="136"/>
      <c r="G67" s="136"/>
      <c r="H67" s="136"/>
      <c r="I67" s="137"/>
    </row>
    <row r="68" spans="1:9" s="17" customFormat="1" x14ac:dyDescent="0.2">
      <c r="A68" s="28"/>
      <c r="B68" s="63"/>
      <c r="C68" s="82" t="s">
        <v>112</v>
      </c>
      <c r="D68" s="55"/>
      <c r="E68" s="56"/>
      <c r="F68" s="57" t="s">
        <v>7</v>
      </c>
      <c r="G68" s="99" t="s">
        <v>152</v>
      </c>
      <c r="H68" s="108">
        <v>59</v>
      </c>
      <c r="I68" s="108">
        <f t="shared" ref="I68" si="24">SUM(G68*H68)</f>
        <v>0</v>
      </c>
    </row>
    <row r="69" spans="1:9" s="17" customFormat="1" x14ac:dyDescent="0.2">
      <c r="A69" s="28"/>
      <c r="B69" s="103"/>
      <c r="C69" s="112"/>
      <c r="D69" s="112"/>
      <c r="E69" s="113"/>
      <c r="F69" s="114"/>
      <c r="G69" s="98"/>
      <c r="H69" s="116"/>
      <c r="I69" s="116"/>
    </row>
    <row r="70" spans="1:9" ht="14.25" customHeight="1" x14ac:dyDescent="0.2">
      <c r="A70" s="139" t="s">
        <v>159</v>
      </c>
      <c r="B70" s="140"/>
      <c r="C70" s="139"/>
      <c r="D70" s="139"/>
      <c r="E70" s="139"/>
      <c r="F70" s="141"/>
      <c r="G70" s="24"/>
      <c r="H70" s="110"/>
      <c r="I70" s="109"/>
    </row>
    <row r="71" spans="1:9" ht="10.5" customHeight="1" x14ac:dyDescent="0.2">
      <c r="A71" s="132" t="s">
        <v>14</v>
      </c>
      <c r="B71" s="133"/>
      <c r="C71" s="133"/>
      <c r="D71" s="133"/>
      <c r="E71" s="133"/>
      <c r="F71" s="133"/>
      <c r="G71" s="133"/>
      <c r="H71" s="133"/>
      <c r="I71" s="133"/>
    </row>
    <row r="72" spans="1:9" s="11" customFormat="1" ht="33" customHeight="1" x14ac:dyDescent="0.2">
      <c r="A72" s="7">
        <v>3627</v>
      </c>
      <c r="B72" s="79"/>
      <c r="C72" s="32" t="s">
        <v>67</v>
      </c>
      <c r="D72" s="33" t="s">
        <v>68</v>
      </c>
      <c r="E72" s="34" t="s">
        <v>6</v>
      </c>
      <c r="F72" s="10" t="s">
        <v>8</v>
      </c>
      <c r="G72" s="23" t="s">
        <v>152</v>
      </c>
      <c r="H72" s="108">
        <v>46</v>
      </c>
      <c r="I72" s="108">
        <f t="shared" ref="I72" si="25">SUM(G72*H72)</f>
        <v>0</v>
      </c>
    </row>
    <row r="73" spans="1:9" ht="10.5" customHeight="1" x14ac:dyDescent="0.2">
      <c r="A73" s="132" t="s">
        <v>21</v>
      </c>
      <c r="B73" s="133"/>
      <c r="C73" s="133"/>
      <c r="D73" s="133"/>
      <c r="E73" s="133"/>
      <c r="F73" s="133"/>
      <c r="G73" s="133"/>
      <c r="H73" s="133"/>
      <c r="I73" s="133"/>
    </row>
    <row r="74" spans="1:9" s="11" customFormat="1" ht="39.75" customHeight="1" x14ac:dyDescent="0.2">
      <c r="A74" s="7">
        <v>3246</v>
      </c>
      <c r="B74" s="79"/>
      <c r="C74" s="35" t="s">
        <v>69</v>
      </c>
      <c r="D74" s="32" t="s">
        <v>70</v>
      </c>
      <c r="E74" s="33" t="s">
        <v>71</v>
      </c>
      <c r="F74" s="10" t="s">
        <v>57</v>
      </c>
      <c r="G74" s="23" t="s">
        <v>152</v>
      </c>
      <c r="H74" s="108">
        <v>59</v>
      </c>
      <c r="I74" s="108">
        <f t="shared" ref="I74" si="26">SUM(G74*H74)</f>
        <v>0</v>
      </c>
    </row>
    <row r="75" spans="1:9" ht="12" customHeight="1" x14ac:dyDescent="0.2">
      <c r="A75" s="132" t="s">
        <v>22</v>
      </c>
      <c r="B75" s="133"/>
      <c r="C75" s="133"/>
      <c r="D75" s="133"/>
      <c r="E75" s="133"/>
      <c r="F75" s="133"/>
      <c r="G75" s="133"/>
      <c r="H75" s="133"/>
      <c r="I75" s="133"/>
    </row>
    <row r="76" spans="1:9" s="11" customFormat="1" ht="33.75" customHeight="1" x14ac:dyDescent="0.2">
      <c r="A76" s="7">
        <v>3654</v>
      </c>
      <c r="B76" s="79"/>
      <c r="C76" s="32" t="s">
        <v>72</v>
      </c>
      <c r="D76" s="33" t="s">
        <v>73</v>
      </c>
      <c r="E76" s="36" t="s">
        <v>6</v>
      </c>
      <c r="F76" s="10" t="s">
        <v>8</v>
      </c>
      <c r="G76" s="23" t="s">
        <v>152</v>
      </c>
      <c r="H76" s="108">
        <v>49</v>
      </c>
      <c r="I76" s="108">
        <f t="shared" ref="I76" si="27">SUM(G76*H76)</f>
        <v>0</v>
      </c>
    </row>
    <row r="77" spans="1:9" s="17" customFormat="1" ht="16.5" customHeight="1" x14ac:dyDescent="0.2">
      <c r="A77" s="46"/>
      <c r="B77" s="142" t="s">
        <v>10</v>
      </c>
      <c r="C77" s="143"/>
      <c r="D77" s="143"/>
      <c r="E77" s="143"/>
      <c r="F77" s="143"/>
      <c r="G77" s="143"/>
      <c r="H77" s="143"/>
      <c r="I77" s="143"/>
    </row>
    <row r="78" spans="1:9" s="17" customFormat="1" ht="24.75" customHeight="1" x14ac:dyDescent="0.2">
      <c r="A78" s="46"/>
      <c r="B78" s="63"/>
      <c r="C78" s="83" t="s">
        <v>113</v>
      </c>
      <c r="D78" s="83" t="s">
        <v>114</v>
      </c>
      <c r="E78" s="83" t="s">
        <v>115</v>
      </c>
      <c r="F78" s="10" t="s">
        <v>5</v>
      </c>
      <c r="G78" s="58" t="s">
        <v>152</v>
      </c>
      <c r="H78" s="108">
        <v>45</v>
      </c>
      <c r="I78" s="108">
        <f t="shared" ref="I78" si="28">SUM(G78*H78)</f>
        <v>0</v>
      </c>
    </row>
    <row r="79" spans="1:9" ht="10.5" customHeight="1" x14ac:dyDescent="0.2">
      <c r="A79" s="132" t="s">
        <v>23</v>
      </c>
      <c r="B79" s="134"/>
      <c r="C79" s="134"/>
      <c r="D79" s="134"/>
      <c r="E79" s="134"/>
      <c r="F79" s="134"/>
      <c r="G79" s="134"/>
      <c r="H79" s="134"/>
      <c r="I79" s="134"/>
    </row>
    <row r="80" spans="1:9" s="11" customFormat="1" ht="29.25" customHeight="1" x14ac:dyDescent="0.2">
      <c r="A80" s="7">
        <v>3385</v>
      </c>
      <c r="B80" s="79"/>
      <c r="C80" s="37" t="s">
        <v>74</v>
      </c>
      <c r="D80" s="38" t="s">
        <v>75</v>
      </c>
      <c r="E80" s="20" t="s">
        <v>6</v>
      </c>
      <c r="F80" s="10" t="s">
        <v>5</v>
      </c>
      <c r="G80" s="23" t="s">
        <v>152</v>
      </c>
      <c r="H80" s="108">
        <v>47</v>
      </c>
      <c r="I80" s="108">
        <f t="shared" ref="I80" si="29">SUM(G80*H80)</f>
        <v>0</v>
      </c>
    </row>
    <row r="81" spans="1:11" ht="12.75" customHeight="1" x14ac:dyDescent="0.2">
      <c r="A81" s="132" t="s">
        <v>24</v>
      </c>
      <c r="B81" s="133"/>
      <c r="C81" s="133"/>
      <c r="D81" s="133"/>
      <c r="E81" s="133"/>
      <c r="F81" s="133"/>
      <c r="G81" s="133"/>
      <c r="H81" s="133"/>
      <c r="I81" s="133"/>
    </row>
    <row r="82" spans="1:11" s="11" customFormat="1" ht="27" customHeight="1" x14ac:dyDescent="0.2">
      <c r="A82" s="7">
        <v>3595</v>
      </c>
      <c r="B82" s="79"/>
      <c r="C82" s="39" t="s">
        <v>76</v>
      </c>
      <c r="D82" s="40" t="s">
        <v>77</v>
      </c>
      <c r="E82" s="122" t="s">
        <v>6</v>
      </c>
      <c r="F82" s="123" t="s">
        <v>5</v>
      </c>
      <c r="G82" s="124" t="s">
        <v>152</v>
      </c>
      <c r="H82" s="108">
        <v>47</v>
      </c>
      <c r="I82" s="108">
        <f t="shared" ref="I82:I83" si="30">SUM(G82*H82)</f>
        <v>0</v>
      </c>
    </row>
    <row r="83" spans="1:11" s="17" customFormat="1" ht="27" customHeight="1" x14ac:dyDescent="0.25">
      <c r="A83" s="46"/>
      <c r="B83" s="130"/>
      <c r="C83" s="131" t="s">
        <v>163</v>
      </c>
      <c r="D83" s="129" t="s">
        <v>164</v>
      </c>
      <c r="E83" s="128" t="s">
        <v>165</v>
      </c>
      <c r="F83" s="127" t="s">
        <v>5</v>
      </c>
      <c r="G83" s="58" t="s">
        <v>152</v>
      </c>
      <c r="H83" s="126">
        <v>120</v>
      </c>
      <c r="I83" s="125">
        <f t="shared" si="30"/>
        <v>0</v>
      </c>
    </row>
    <row r="84" spans="1:11" ht="10.5" customHeight="1" x14ac:dyDescent="0.2">
      <c r="A84" s="132" t="s">
        <v>25</v>
      </c>
      <c r="B84" s="133"/>
      <c r="C84" s="134"/>
      <c r="D84" s="134"/>
      <c r="E84" s="134"/>
      <c r="F84" s="134"/>
      <c r="G84" s="134"/>
      <c r="H84" s="134"/>
      <c r="I84" s="134"/>
    </row>
    <row r="85" spans="1:11" s="11" customFormat="1" ht="33" customHeight="1" x14ac:dyDescent="0.2">
      <c r="A85" s="7">
        <v>3392</v>
      </c>
      <c r="B85" s="79"/>
      <c r="C85" s="33" t="s">
        <v>78</v>
      </c>
      <c r="D85" s="42" t="s">
        <v>79</v>
      </c>
      <c r="E85" s="33" t="s">
        <v>80</v>
      </c>
      <c r="F85" s="10" t="s">
        <v>8</v>
      </c>
      <c r="G85" s="23" t="s">
        <v>152</v>
      </c>
      <c r="H85" s="108">
        <v>99</v>
      </c>
      <c r="I85" s="108">
        <f t="shared" ref="I85" si="31">SUM(G85*H85)</f>
        <v>0</v>
      </c>
    </row>
    <row r="86" spans="1:11" ht="9.75" customHeight="1" x14ac:dyDescent="0.2">
      <c r="A86" s="132" t="s">
        <v>66</v>
      </c>
      <c r="B86" s="133"/>
      <c r="C86" s="138"/>
      <c r="D86" s="133"/>
      <c r="E86" s="133"/>
      <c r="F86" s="133"/>
      <c r="G86" s="133"/>
      <c r="H86" s="133"/>
      <c r="I86" s="133"/>
    </row>
    <row r="87" spans="1:11" s="11" customFormat="1" ht="15.75" customHeight="1" x14ac:dyDescent="0.2">
      <c r="A87" s="7">
        <v>3143</v>
      </c>
      <c r="B87" s="87"/>
      <c r="C87" s="55" t="s">
        <v>87</v>
      </c>
      <c r="D87" s="36"/>
      <c r="E87" s="9"/>
      <c r="F87" s="10" t="s">
        <v>8</v>
      </c>
      <c r="G87" s="23" t="s">
        <v>152</v>
      </c>
      <c r="H87" s="108">
        <v>59</v>
      </c>
      <c r="I87" s="108">
        <f t="shared" ref="I87" si="32">SUM(G87*H87)</f>
        <v>0</v>
      </c>
    </row>
    <row r="88" spans="1:11" s="17" customFormat="1" ht="15.75" customHeight="1" x14ac:dyDescent="0.2">
      <c r="A88" s="28"/>
      <c r="B88" s="88"/>
      <c r="C88" s="112"/>
      <c r="D88" s="120"/>
      <c r="E88" s="120"/>
      <c r="F88" s="30"/>
      <c r="G88" s="31"/>
      <c r="H88" s="116"/>
      <c r="I88" s="116"/>
    </row>
    <row r="89" spans="1:11" ht="16.5" customHeight="1" x14ac:dyDescent="0.2">
      <c r="A89" s="139" t="s">
        <v>160</v>
      </c>
      <c r="B89" s="139"/>
      <c r="C89" s="140"/>
      <c r="D89" s="139"/>
      <c r="E89" s="139"/>
      <c r="F89" s="141"/>
      <c r="G89" s="25"/>
      <c r="H89" s="111"/>
      <c r="I89" s="109"/>
    </row>
    <row r="90" spans="1:11" ht="13.5" customHeight="1" x14ac:dyDescent="0.2">
      <c r="A90" s="132" t="s">
        <v>14</v>
      </c>
      <c r="B90" s="133"/>
      <c r="C90" s="133"/>
      <c r="D90" s="133"/>
      <c r="E90" s="133"/>
      <c r="F90" s="133"/>
      <c r="G90" s="133"/>
      <c r="H90" s="133"/>
      <c r="I90" s="133"/>
    </row>
    <row r="91" spans="1:11" s="11" customFormat="1" ht="37.5" customHeight="1" x14ac:dyDescent="0.2">
      <c r="A91" s="7">
        <v>3628</v>
      </c>
      <c r="B91" s="79"/>
      <c r="C91" s="91" t="s">
        <v>123</v>
      </c>
      <c r="D91" s="33" t="s">
        <v>124</v>
      </c>
      <c r="E91" s="34" t="s">
        <v>6</v>
      </c>
      <c r="F91" s="10" t="s">
        <v>8</v>
      </c>
      <c r="G91" s="23" t="s">
        <v>152</v>
      </c>
      <c r="H91" s="108">
        <v>53</v>
      </c>
      <c r="I91" s="108">
        <f t="shared" ref="I91" si="33">SUM(G91*H91)</f>
        <v>0</v>
      </c>
    </row>
    <row r="92" spans="1:11" ht="9" customHeight="1" x14ac:dyDescent="0.2">
      <c r="A92" s="132" t="s">
        <v>26</v>
      </c>
      <c r="B92" s="133"/>
      <c r="C92" s="133"/>
      <c r="D92" s="133"/>
      <c r="E92" s="133"/>
      <c r="F92" s="133"/>
      <c r="G92" s="133"/>
      <c r="H92" s="133"/>
      <c r="I92" s="133"/>
    </row>
    <row r="93" spans="1:11" s="11" customFormat="1" ht="54.75" customHeight="1" x14ac:dyDescent="0.2">
      <c r="A93" s="7">
        <v>3247</v>
      </c>
      <c r="B93" s="79"/>
      <c r="C93" s="35" t="s">
        <v>135</v>
      </c>
      <c r="D93" s="32" t="s">
        <v>151</v>
      </c>
      <c r="E93" s="33" t="s">
        <v>71</v>
      </c>
      <c r="F93" s="10" t="s">
        <v>57</v>
      </c>
      <c r="G93" s="23" t="s">
        <v>152</v>
      </c>
      <c r="H93" s="108">
        <v>64.7</v>
      </c>
      <c r="I93" s="108">
        <f t="shared" ref="I93" si="34">SUM(G93*H93)</f>
        <v>0</v>
      </c>
    </row>
    <row r="94" spans="1:11" ht="10.5" customHeight="1" x14ac:dyDescent="0.2">
      <c r="A94" s="132" t="s">
        <v>27</v>
      </c>
      <c r="B94" s="133"/>
      <c r="C94" s="138"/>
      <c r="D94" s="138"/>
      <c r="E94" s="138"/>
      <c r="F94" s="133"/>
      <c r="G94" s="133"/>
      <c r="H94" s="133"/>
      <c r="I94" s="133"/>
      <c r="K94" s="1" t="s">
        <v>116</v>
      </c>
    </row>
    <row r="95" spans="1:11" s="11" customFormat="1" ht="31.5" customHeight="1" x14ac:dyDescent="0.2">
      <c r="A95" s="7">
        <v>3655</v>
      </c>
      <c r="B95" s="87"/>
      <c r="C95" s="85" t="s">
        <v>147</v>
      </c>
      <c r="D95" s="107" t="s">
        <v>148</v>
      </c>
      <c r="E95" s="66" t="s">
        <v>6</v>
      </c>
      <c r="F95" s="30" t="s">
        <v>8</v>
      </c>
      <c r="G95" s="23" t="s">
        <v>152</v>
      </c>
      <c r="H95" s="108">
        <v>53</v>
      </c>
      <c r="I95" s="108">
        <f t="shared" ref="I95" si="35">SUM(G95*H95)</f>
        <v>0</v>
      </c>
    </row>
    <row r="96" spans="1:11" s="17" customFormat="1" x14ac:dyDescent="0.2">
      <c r="A96" s="46"/>
      <c r="B96" s="142" t="s">
        <v>10</v>
      </c>
      <c r="C96" s="143"/>
      <c r="D96" s="143"/>
      <c r="E96" s="143"/>
      <c r="F96" s="143"/>
      <c r="G96" s="143"/>
      <c r="H96" s="143"/>
      <c r="I96" s="143"/>
    </row>
    <row r="97" spans="1:10" s="17" customFormat="1" ht="22.8" x14ac:dyDescent="0.2">
      <c r="A97" s="46"/>
      <c r="B97" s="63"/>
      <c r="C97" s="83" t="s">
        <v>117</v>
      </c>
      <c r="D97" s="83" t="s">
        <v>114</v>
      </c>
      <c r="E97" s="83" t="s">
        <v>118</v>
      </c>
      <c r="F97" s="10" t="s">
        <v>5</v>
      </c>
      <c r="G97" s="58" t="s">
        <v>152</v>
      </c>
      <c r="H97" s="108">
        <v>45</v>
      </c>
      <c r="I97" s="108">
        <f t="shared" ref="I97" si="36">SUM(G97*H97)</f>
        <v>0</v>
      </c>
    </row>
    <row r="98" spans="1:10" ht="9.75" customHeight="1" x14ac:dyDescent="0.2">
      <c r="A98" s="132" t="s">
        <v>23</v>
      </c>
      <c r="B98" s="133"/>
      <c r="C98" s="133"/>
      <c r="D98" s="133"/>
      <c r="E98" s="133"/>
      <c r="F98" s="133"/>
      <c r="G98" s="133"/>
      <c r="H98" s="133"/>
      <c r="I98" s="133"/>
    </row>
    <row r="99" spans="1:10" s="14" customFormat="1" ht="47.25" customHeight="1" x14ac:dyDescent="0.25">
      <c r="A99" s="12">
        <v>294</v>
      </c>
      <c r="B99" s="90"/>
      <c r="C99" s="89" t="s">
        <v>121</v>
      </c>
      <c r="D99" s="96" t="s">
        <v>122</v>
      </c>
      <c r="E99" s="13" t="s">
        <v>6</v>
      </c>
      <c r="F99" s="12" t="s">
        <v>7</v>
      </c>
      <c r="G99" s="23" t="s">
        <v>152</v>
      </c>
      <c r="H99" s="108">
        <v>119</v>
      </c>
      <c r="I99" s="108">
        <f t="shared" ref="I99" si="37">SUM(G99*H99)</f>
        <v>0</v>
      </c>
    </row>
    <row r="100" spans="1:10" ht="9.75" customHeight="1" x14ac:dyDescent="0.2">
      <c r="A100" s="132" t="s">
        <v>24</v>
      </c>
      <c r="B100" s="133"/>
      <c r="C100" s="133"/>
      <c r="D100" s="133"/>
      <c r="E100" s="133"/>
      <c r="F100" s="133"/>
      <c r="G100" s="133"/>
      <c r="H100" s="133"/>
      <c r="I100" s="133"/>
    </row>
    <row r="101" spans="1:10" s="11" customFormat="1" ht="20.399999999999999" x14ac:dyDescent="0.2">
      <c r="A101" s="7">
        <v>3596</v>
      </c>
      <c r="B101" s="79"/>
      <c r="C101" s="39" t="s">
        <v>138</v>
      </c>
      <c r="D101" s="40" t="s">
        <v>77</v>
      </c>
      <c r="E101" s="41" t="s">
        <v>6</v>
      </c>
      <c r="F101" s="10" t="s">
        <v>5</v>
      </c>
      <c r="G101" s="23" t="s">
        <v>152</v>
      </c>
      <c r="H101" s="108">
        <v>48</v>
      </c>
      <c r="I101" s="108">
        <f t="shared" ref="I101" si="38">SUM(G101*H101)</f>
        <v>0</v>
      </c>
    </row>
    <row r="102" spans="1:10" ht="10.5" customHeight="1" x14ac:dyDescent="0.2">
      <c r="A102" s="132" t="s">
        <v>25</v>
      </c>
      <c r="B102" s="133"/>
      <c r="C102" s="138"/>
      <c r="D102" s="138"/>
      <c r="E102" s="133"/>
      <c r="F102" s="133"/>
      <c r="G102" s="133"/>
      <c r="H102" s="133"/>
      <c r="I102" s="133"/>
    </row>
    <row r="103" spans="1:10" s="11" customFormat="1" ht="43.5" customHeight="1" x14ac:dyDescent="0.2">
      <c r="A103" s="7">
        <v>3393</v>
      </c>
      <c r="B103" s="87"/>
      <c r="C103" s="84" t="s">
        <v>119</v>
      </c>
      <c r="D103" s="86" t="s">
        <v>120</v>
      </c>
      <c r="E103" s="36" t="s">
        <v>58</v>
      </c>
      <c r="F103" s="10" t="s">
        <v>8</v>
      </c>
      <c r="G103" s="23" t="s">
        <v>152</v>
      </c>
      <c r="H103" s="108">
        <v>99</v>
      </c>
      <c r="I103" s="108">
        <f t="shared" ref="I103" si="39">SUM(G103*H103)</f>
        <v>0</v>
      </c>
    </row>
    <row r="104" spans="1:10" s="17" customFormat="1" x14ac:dyDescent="0.2">
      <c r="A104" s="28"/>
      <c r="B104" s="135" t="s">
        <v>139</v>
      </c>
      <c r="C104" s="136"/>
      <c r="D104" s="136"/>
      <c r="E104" s="136"/>
      <c r="F104" s="136"/>
      <c r="G104" s="136"/>
      <c r="H104" s="136"/>
      <c r="I104" s="137"/>
    </row>
    <row r="105" spans="1:10" s="17" customFormat="1" ht="48.75" customHeight="1" x14ac:dyDescent="0.2">
      <c r="A105" s="28"/>
      <c r="B105" s="63"/>
      <c r="C105" s="85" t="s">
        <v>145</v>
      </c>
      <c r="D105" s="72" t="s">
        <v>146</v>
      </c>
      <c r="E105" s="105" t="s">
        <v>6</v>
      </c>
      <c r="F105" s="10" t="s">
        <v>8</v>
      </c>
      <c r="G105" s="78" t="s">
        <v>152</v>
      </c>
      <c r="H105" s="108">
        <v>54</v>
      </c>
      <c r="I105" s="108">
        <f t="shared" ref="I105" si="40">SUM(G105*H105)</f>
        <v>0</v>
      </c>
    </row>
    <row r="106" spans="1:10" s="17" customFormat="1" ht="11.25" customHeight="1" x14ac:dyDescent="0.2">
      <c r="A106" s="28"/>
      <c r="B106" s="146" t="s">
        <v>66</v>
      </c>
      <c r="C106" s="147"/>
      <c r="D106" s="148"/>
      <c r="E106" s="145"/>
      <c r="F106" s="145"/>
      <c r="G106" s="145"/>
      <c r="H106" s="145"/>
      <c r="I106" s="145"/>
      <c r="J106" s="43"/>
    </row>
    <row r="107" spans="1:10" s="17" customFormat="1" x14ac:dyDescent="0.2">
      <c r="A107" s="28"/>
      <c r="B107" s="88"/>
      <c r="C107" s="55" t="s">
        <v>87</v>
      </c>
      <c r="D107" s="36"/>
      <c r="E107" s="9"/>
      <c r="F107" s="10" t="s">
        <v>8</v>
      </c>
      <c r="G107" s="31" t="s">
        <v>152</v>
      </c>
      <c r="H107" s="108">
        <v>59</v>
      </c>
      <c r="I107" s="108">
        <f t="shared" ref="I107" si="41">SUM(G107*H107)</f>
        <v>0</v>
      </c>
    </row>
    <row r="108" spans="1:10" s="17" customFormat="1" x14ac:dyDescent="0.2">
      <c r="A108" s="28"/>
      <c r="B108" s="88"/>
      <c r="C108" s="112"/>
      <c r="D108" s="120"/>
      <c r="E108" s="120"/>
      <c r="F108" s="30"/>
      <c r="G108" s="31"/>
      <c r="H108" s="116"/>
      <c r="I108" s="116"/>
    </row>
    <row r="109" spans="1:10" ht="13.5" customHeight="1" x14ac:dyDescent="0.2">
      <c r="A109" s="139" t="s">
        <v>161</v>
      </c>
      <c r="B109" s="139"/>
      <c r="C109" s="140"/>
      <c r="D109" s="139"/>
      <c r="E109" s="139"/>
      <c r="F109" s="141"/>
      <c r="G109" s="25"/>
      <c r="H109" s="111"/>
      <c r="I109" s="109"/>
    </row>
    <row r="110" spans="1:10" ht="10.5" customHeight="1" x14ac:dyDescent="0.2">
      <c r="A110" s="132" t="s">
        <v>14</v>
      </c>
      <c r="B110" s="133"/>
      <c r="C110" s="133"/>
      <c r="D110" s="133"/>
      <c r="E110" s="133"/>
      <c r="F110" s="133"/>
      <c r="G110" s="133"/>
      <c r="H110" s="133"/>
      <c r="I110" s="133"/>
    </row>
    <row r="111" spans="1:10" s="11" customFormat="1" ht="22.8" x14ac:dyDescent="0.2">
      <c r="A111" s="7">
        <v>3629</v>
      </c>
      <c r="B111" s="79"/>
      <c r="C111" s="91" t="s">
        <v>129</v>
      </c>
      <c r="D111" s="33" t="s">
        <v>124</v>
      </c>
      <c r="E111" s="34" t="s">
        <v>6</v>
      </c>
      <c r="F111" s="10" t="s">
        <v>8</v>
      </c>
      <c r="G111" s="23" t="s">
        <v>152</v>
      </c>
      <c r="H111" s="108">
        <v>53</v>
      </c>
      <c r="I111" s="108">
        <f t="shared" ref="I111" si="42">SUM(G111*H111)</f>
        <v>0</v>
      </c>
    </row>
    <row r="112" spans="1:10" ht="10.5" customHeight="1" x14ac:dyDescent="0.2">
      <c r="A112" s="132" t="s">
        <v>28</v>
      </c>
      <c r="B112" s="133"/>
      <c r="C112" s="133"/>
      <c r="D112" s="138"/>
      <c r="E112" s="133"/>
      <c r="F112" s="133"/>
      <c r="G112" s="133"/>
      <c r="H112" s="133"/>
      <c r="I112" s="133"/>
    </row>
    <row r="113" spans="1:9" s="11" customFormat="1" ht="67.2" x14ac:dyDescent="0.2">
      <c r="A113" s="7">
        <v>3248</v>
      </c>
      <c r="B113" s="79"/>
      <c r="C113" s="35" t="s">
        <v>136</v>
      </c>
      <c r="D113" s="85" t="s">
        <v>137</v>
      </c>
      <c r="E113" s="102" t="s">
        <v>71</v>
      </c>
      <c r="F113" s="10" t="s">
        <v>57</v>
      </c>
      <c r="G113" s="23" t="s">
        <v>152</v>
      </c>
      <c r="H113" s="108">
        <v>64.7</v>
      </c>
      <c r="I113" s="108">
        <f t="shared" ref="I113" si="43">SUM(G113*H113)</f>
        <v>0</v>
      </c>
    </row>
    <row r="114" spans="1:9" ht="9.75" customHeight="1" x14ac:dyDescent="0.2">
      <c r="A114" s="132" t="s">
        <v>29</v>
      </c>
      <c r="B114" s="133"/>
      <c r="C114" s="133"/>
      <c r="D114" s="134"/>
      <c r="E114" s="133"/>
      <c r="F114" s="133"/>
      <c r="G114" s="133"/>
      <c r="H114" s="133"/>
      <c r="I114" s="133"/>
    </row>
    <row r="115" spans="1:9" s="11" customFormat="1" ht="31.5" customHeight="1" x14ac:dyDescent="0.2">
      <c r="A115" s="7">
        <v>3656</v>
      </c>
      <c r="B115" s="79"/>
      <c r="C115" s="85" t="s">
        <v>150</v>
      </c>
      <c r="D115" s="107" t="s">
        <v>149</v>
      </c>
      <c r="E115" s="66" t="s">
        <v>6</v>
      </c>
      <c r="F115" s="30" t="s">
        <v>8</v>
      </c>
      <c r="G115" s="23" t="s">
        <v>152</v>
      </c>
      <c r="H115" s="108">
        <v>53</v>
      </c>
      <c r="I115" s="108">
        <f t="shared" ref="I115" si="44">SUM(G115*H115)</f>
        <v>0</v>
      </c>
    </row>
    <row r="116" spans="1:9" s="17" customFormat="1" ht="12.75" customHeight="1" x14ac:dyDescent="0.2">
      <c r="A116" s="46"/>
      <c r="B116" s="142" t="s">
        <v>10</v>
      </c>
      <c r="C116" s="143"/>
      <c r="D116" s="143"/>
      <c r="E116" s="143"/>
      <c r="F116" s="143"/>
      <c r="G116" s="143"/>
      <c r="H116" s="143"/>
      <c r="I116" s="143"/>
    </row>
    <row r="117" spans="1:9" s="17" customFormat="1" ht="22.8" x14ac:dyDescent="0.2">
      <c r="A117" s="46"/>
      <c r="B117" s="63"/>
      <c r="C117" s="83" t="s">
        <v>126</v>
      </c>
      <c r="D117" s="83" t="s">
        <v>114</v>
      </c>
      <c r="E117" s="83" t="s">
        <v>118</v>
      </c>
      <c r="F117" s="10" t="s">
        <v>5</v>
      </c>
      <c r="G117" s="58" t="s">
        <v>152</v>
      </c>
      <c r="H117" s="108">
        <v>45</v>
      </c>
      <c r="I117" s="108">
        <f t="shared" ref="I117" si="45">SUM(G117*H117)</f>
        <v>0</v>
      </c>
    </row>
    <row r="118" spans="1:9" ht="10.5" customHeight="1" x14ac:dyDescent="0.2">
      <c r="A118" s="132" t="s">
        <v>30</v>
      </c>
      <c r="B118" s="133"/>
      <c r="C118" s="133"/>
      <c r="D118" s="133"/>
      <c r="E118" s="133"/>
      <c r="F118" s="133"/>
      <c r="G118" s="133"/>
      <c r="H118" s="133"/>
      <c r="I118" s="133"/>
    </row>
    <row r="119" spans="1:9" s="11" customFormat="1" ht="49.5" customHeight="1" x14ac:dyDescent="0.2">
      <c r="A119" s="7">
        <v>2932</v>
      </c>
      <c r="B119" s="79"/>
      <c r="C119" s="44" t="s">
        <v>81</v>
      </c>
      <c r="D119" s="33" t="s">
        <v>82</v>
      </c>
      <c r="E119" s="34" t="s">
        <v>6</v>
      </c>
      <c r="F119" s="10" t="s">
        <v>8</v>
      </c>
      <c r="G119" s="23" t="s">
        <v>152</v>
      </c>
      <c r="H119" s="108">
        <v>54</v>
      </c>
      <c r="I119" s="108">
        <f t="shared" ref="I119" si="46">SUM(G119*H119)</f>
        <v>0</v>
      </c>
    </row>
    <row r="120" spans="1:9" ht="10.5" customHeight="1" x14ac:dyDescent="0.2">
      <c r="A120" s="132" t="s">
        <v>31</v>
      </c>
      <c r="B120" s="133"/>
      <c r="C120" s="138"/>
      <c r="D120" s="138"/>
      <c r="E120" s="138"/>
      <c r="F120" s="138"/>
      <c r="G120" s="133"/>
      <c r="H120" s="133"/>
      <c r="I120" s="133"/>
    </row>
    <row r="121" spans="1:9" s="11" customFormat="1" ht="58.5" customHeight="1" x14ac:dyDescent="0.2">
      <c r="A121" s="7">
        <v>3591</v>
      </c>
      <c r="B121" s="87"/>
      <c r="C121" s="93" t="s">
        <v>127</v>
      </c>
      <c r="D121" s="94" t="s">
        <v>83</v>
      </c>
      <c r="E121" s="95" t="s">
        <v>128</v>
      </c>
      <c r="F121" s="57" t="s">
        <v>8</v>
      </c>
      <c r="G121" s="31" t="s">
        <v>152</v>
      </c>
      <c r="H121" s="108">
        <v>119</v>
      </c>
      <c r="I121" s="108">
        <f t="shared" ref="I121" si="47">SUM(G121*H121)</f>
        <v>0</v>
      </c>
    </row>
    <row r="122" spans="1:9" ht="9.75" customHeight="1" x14ac:dyDescent="0.2">
      <c r="A122" s="132" t="s">
        <v>32</v>
      </c>
      <c r="B122" s="133"/>
      <c r="C122" s="134"/>
      <c r="D122" s="134"/>
      <c r="E122" s="134"/>
      <c r="F122" s="134"/>
      <c r="G122" s="133"/>
      <c r="H122" s="133"/>
      <c r="I122" s="133"/>
    </row>
    <row r="123" spans="1:9" s="11" customFormat="1" ht="32.25" customHeight="1" x14ac:dyDescent="0.2">
      <c r="A123" s="7">
        <v>3635</v>
      </c>
      <c r="B123" s="79"/>
      <c r="C123" s="32" t="s">
        <v>84</v>
      </c>
      <c r="D123" s="33" t="s">
        <v>85</v>
      </c>
      <c r="E123" s="34" t="s">
        <v>6</v>
      </c>
      <c r="F123" s="10" t="s">
        <v>86</v>
      </c>
      <c r="G123" s="23" t="s">
        <v>152</v>
      </c>
      <c r="H123" s="108">
        <v>49</v>
      </c>
      <c r="I123" s="108">
        <f t="shared" ref="I123" si="48">SUM(G123*H123)</f>
        <v>0</v>
      </c>
    </row>
    <row r="124" spans="1:9" ht="9.75" customHeight="1" x14ac:dyDescent="0.2">
      <c r="A124" s="132" t="s">
        <v>24</v>
      </c>
      <c r="B124" s="133"/>
      <c r="C124" s="133"/>
      <c r="D124" s="133"/>
      <c r="E124" s="133"/>
      <c r="F124" s="133"/>
      <c r="G124" s="133"/>
      <c r="H124" s="133"/>
      <c r="I124" s="133"/>
    </row>
    <row r="125" spans="1:9" s="11" customFormat="1" ht="21.75" customHeight="1" x14ac:dyDescent="0.2">
      <c r="A125" s="7">
        <v>3316</v>
      </c>
      <c r="B125" s="79"/>
      <c r="C125" s="8" t="s">
        <v>52</v>
      </c>
      <c r="D125" s="9" t="s">
        <v>51</v>
      </c>
      <c r="E125" s="9" t="s">
        <v>6</v>
      </c>
      <c r="F125" s="10" t="s">
        <v>7</v>
      </c>
      <c r="G125" s="23" t="s">
        <v>152</v>
      </c>
      <c r="H125" s="108">
        <v>41</v>
      </c>
      <c r="I125" s="108">
        <f t="shared" ref="I125" si="49">SUM(G125*H125)</f>
        <v>0</v>
      </c>
    </row>
    <row r="126" spans="1:9" ht="10.5" customHeight="1" x14ac:dyDescent="0.2">
      <c r="A126" s="132" t="s">
        <v>25</v>
      </c>
      <c r="B126" s="133"/>
      <c r="C126" s="133"/>
      <c r="D126" s="133"/>
      <c r="E126" s="133"/>
      <c r="F126" s="133"/>
      <c r="G126" s="133"/>
      <c r="H126" s="133"/>
      <c r="I126" s="133"/>
    </row>
    <row r="127" spans="1:9" s="11" customFormat="1" ht="37.5" customHeight="1" x14ac:dyDescent="0.2">
      <c r="A127" s="7">
        <v>3394</v>
      </c>
      <c r="B127" s="79"/>
      <c r="C127" s="92" t="s">
        <v>125</v>
      </c>
      <c r="D127" s="86" t="s">
        <v>79</v>
      </c>
      <c r="E127" s="36" t="s">
        <v>58</v>
      </c>
      <c r="F127" s="10" t="s">
        <v>8</v>
      </c>
      <c r="G127" s="23" t="s">
        <v>152</v>
      </c>
      <c r="H127" s="108">
        <v>99</v>
      </c>
      <c r="I127" s="108">
        <f t="shared" ref="I127" si="50">SUM(G127*H127)</f>
        <v>0</v>
      </c>
    </row>
    <row r="128" spans="1:9" s="17" customFormat="1" ht="12.75" customHeight="1" x14ac:dyDescent="0.2">
      <c r="A128" s="28"/>
      <c r="B128" s="132" t="s">
        <v>66</v>
      </c>
      <c r="C128" s="144"/>
      <c r="D128" s="145"/>
      <c r="E128" s="145"/>
      <c r="F128" s="145"/>
      <c r="G128" s="145"/>
      <c r="H128" s="145"/>
      <c r="I128" s="145"/>
    </row>
    <row r="129" spans="1:9" s="17" customFormat="1" ht="13.5" customHeight="1" x14ac:dyDescent="0.2">
      <c r="A129" s="28"/>
      <c r="B129" s="88"/>
      <c r="C129" s="55" t="s">
        <v>88</v>
      </c>
      <c r="D129" s="36"/>
      <c r="E129" s="9"/>
      <c r="F129" s="10" t="s">
        <v>8</v>
      </c>
      <c r="G129" s="31" t="s">
        <v>152</v>
      </c>
      <c r="H129" s="108">
        <v>59</v>
      </c>
      <c r="I129" s="108">
        <f t="shared" ref="I129" si="51">SUM(G129*H129)</f>
        <v>0</v>
      </c>
    </row>
    <row r="130" spans="1:9" ht="14.25" customHeight="1" x14ac:dyDescent="0.2">
      <c r="A130" s="139" t="s">
        <v>162</v>
      </c>
      <c r="B130" s="139"/>
      <c r="C130" s="140"/>
      <c r="D130" s="139"/>
      <c r="E130" s="139"/>
      <c r="F130" s="141"/>
      <c r="G130" s="25"/>
      <c r="H130" s="111"/>
      <c r="I130" s="109"/>
    </row>
    <row r="131" spans="1:9" ht="10.5" customHeight="1" x14ac:dyDescent="0.2">
      <c r="A131" s="132" t="s">
        <v>14</v>
      </c>
      <c r="B131" s="133"/>
      <c r="C131" s="133"/>
      <c r="D131" s="133"/>
      <c r="E131" s="133"/>
      <c r="F131" s="133"/>
      <c r="G131" s="133"/>
      <c r="H131" s="133"/>
      <c r="I131" s="133"/>
    </row>
    <row r="132" spans="1:9" s="11" customFormat="1" ht="33" customHeight="1" x14ac:dyDescent="0.2">
      <c r="A132" s="7">
        <v>3630</v>
      </c>
      <c r="B132" s="79"/>
      <c r="C132" s="8" t="s">
        <v>40</v>
      </c>
      <c r="D132" s="9" t="s">
        <v>39</v>
      </c>
      <c r="E132" s="9" t="s">
        <v>6</v>
      </c>
      <c r="F132" s="10" t="s">
        <v>8</v>
      </c>
      <c r="G132" s="23" t="s">
        <v>152</v>
      </c>
      <c r="H132" s="108">
        <v>54</v>
      </c>
      <c r="I132" s="108">
        <f t="shared" ref="I132" si="52">SUM(G132*H132)</f>
        <v>0</v>
      </c>
    </row>
    <row r="133" spans="1:9" ht="10.5" customHeight="1" x14ac:dyDescent="0.2">
      <c r="A133" s="132" t="s">
        <v>33</v>
      </c>
      <c r="B133" s="133"/>
      <c r="C133" s="133"/>
      <c r="D133" s="133"/>
      <c r="E133" s="133"/>
      <c r="F133" s="133"/>
      <c r="G133" s="133"/>
      <c r="H133" s="133"/>
      <c r="I133" s="133"/>
    </row>
    <row r="134" spans="1:9" s="11" customFormat="1" ht="28.5" customHeight="1" x14ac:dyDescent="0.2">
      <c r="A134" s="7">
        <v>3259</v>
      </c>
      <c r="B134" s="79"/>
      <c r="C134" s="8" t="s">
        <v>54</v>
      </c>
      <c r="D134" s="9" t="s">
        <v>53</v>
      </c>
      <c r="E134" s="9" t="s">
        <v>6</v>
      </c>
      <c r="F134" s="10" t="s">
        <v>57</v>
      </c>
      <c r="G134" s="23" t="s">
        <v>152</v>
      </c>
      <c r="H134" s="108">
        <v>53</v>
      </c>
      <c r="I134" s="108">
        <f t="shared" ref="I134" si="53">SUM(G134*H134)</f>
        <v>0</v>
      </c>
    </row>
    <row r="135" spans="1:9" ht="9" customHeight="1" x14ac:dyDescent="0.2">
      <c r="A135" s="132" t="s">
        <v>34</v>
      </c>
      <c r="B135" s="133"/>
      <c r="C135" s="133"/>
      <c r="D135" s="133"/>
      <c r="E135" s="133"/>
      <c r="F135" s="133"/>
      <c r="G135" s="133"/>
      <c r="H135" s="133"/>
      <c r="I135" s="133"/>
    </row>
    <row r="136" spans="1:9" s="11" customFormat="1" ht="30.75" customHeight="1" x14ac:dyDescent="0.2">
      <c r="A136" s="7">
        <v>3657</v>
      </c>
      <c r="B136" s="79"/>
      <c r="C136" s="8" t="s">
        <v>62</v>
      </c>
      <c r="D136" s="9" t="s">
        <v>36</v>
      </c>
      <c r="E136" s="9" t="s">
        <v>6</v>
      </c>
      <c r="F136" s="10" t="s">
        <v>8</v>
      </c>
      <c r="G136" s="23" t="s">
        <v>152</v>
      </c>
      <c r="H136" s="108">
        <v>49</v>
      </c>
      <c r="I136" s="108">
        <f t="shared" ref="I136" si="54">SUM(G136*H136)</f>
        <v>0</v>
      </c>
    </row>
    <row r="137" spans="1:9" ht="9.75" customHeight="1" x14ac:dyDescent="0.2">
      <c r="A137" s="132" t="s">
        <v>30</v>
      </c>
      <c r="B137" s="133"/>
      <c r="C137" s="133"/>
      <c r="D137" s="133"/>
      <c r="E137" s="133"/>
      <c r="F137" s="133"/>
      <c r="G137" s="133"/>
      <c r="H137" s="133"/>
      <c r="I137" s="133"/>
    </row>
    <row r="138" spans="1:9" s="11" customFormat="1" ht="38.25" customHeight="1" x14ac:dyDescent="0.25">
      <c r="A138" s="7">
        <v>3295</v>
      </c>
      <c r="B138" s="79"/>
      <c r="C138" s="89" t="s">
        <v>130</v>
      </c>
      <c r="D138" s="96" t="s">
        <v>131</v>
      </c>
      <c r="E138" s="9" t="s">
        <v>6</v>
      </c>
      <c r="F138" s="10" t="s">
        <v>8</v>
      </c>
      <c r="G138" s="23" t="s">
        <v>152</v>
      </c>
      <c r="H138" s="108">
        <v>54</v>
      </c>
      <c r="I138" s="108">
        <f t="shared" ref="I138" si="55">SUM(G138*H138)</f>
        <v>0</v>
      </c>
    </row>
    <row r="139" spans="1:9" ht="10.5" customHeight="1" x14ac:dyDescent="0.2">
      <c r="A139" s="132" t="s">
        <v>31</v>
      </c>
      <c r="B139" s="133"/>
      <c r="C139" s="133"/>
      <c r="D139" s="133"/>
      <c r="E139" s="133"/>
      <c r="F139" s="133"/>
      <c r="G139" s="133"/>
      <c r="H139" s="133"/>
      <c r="I139" s="133"/>
    </row>
    <row r="140" spans="1:9" s="11" customFormat="1" ht="53.25" customHeight="1" x14ac:dyDescent="0.2">
      <c r="A140" s="7">
        <v>3592</v>
      </c>
      <c r="B140" s="79"/>
      <c r="C140" s="93" t="s">
        <v>134</v>
      </c>
      <c r="D140" s="94" t="s">
        <v>83</v>
      </c>
      <c r="E140" s="95" t="s">
        <v>128</v>
      </c>
      <c r="F140" s="57" t="s">
        <v>8</v>
      </c>
      <c r="G140" s="23" t="s">
        <v>152</v>
      </c>
      <c r="H140" s="108">
        <v>129</v>
      </c>
      <c r="I140" s="108">
        <f t="shared" ref="I140" si="56">SUM(G140*H140)</f>
        <v>0</v>
      </c>
    </row>
    <row r="141" spans="1:9" ht="9" customHeight="1" x14ac:dyDescent="0.2">
      <c r="A141" s="132" t="s">
        <v>32</v>
      </c>
      <c r="B141" s="133"/>
      <c r="C141" s="138"/>
      <c r="D141" s="138"/>
      <c r="E141" s="133"/>
      <c r="F141" s="133"/>
      <c r="G141" s="133"/>
      <c r="H141" s="133"/>
      <c r="I141" s="133"/>
    </row>
    <row r="142" spans="1:9" s="11" customFormat="1" ht="38.25" customHeight="1" x14ac:dyDescent="0.2">
      <c r="A142" s="7">
        <v>3636</v>
      </c>
      <c r="B142" s="87"/>
      <c r="C142" s="97" t="s">
        <v>132</v>
      </c>
      <c r="D142" s="72" t="s">
        <v>133</v>
      </c>
      <c r="E142" s="36" t="s">
        <v>6</v>
      </c>
      <c r="F142" s="21" t="s">
        <v>7</v>
      </c>
      <c r="G142" s="23" t="s">
        <v>152</v>
      </c>
      <c r="H142" s="108">
        <v>119</v>
      </c>
      <c r="I142" s="108">
        <f t="shared" ref="I142" si="57">SUM(G142*H142)</f>
        <v>0</v>
      </c>
    </row>
    <row r="143" spans="1:9" ht="11.25" customHeight="1" x14ac:dyDescent="0.2">
      <c r="A143" s="132" t="s">
        <v>24</v>
      </c>
      <c r="B143" s="133"/>
      <c r="C143" s="134"/>
      <c r="D143" s="134"/>
      <c r="E143" s="133"/>
      <c r="F143" s="133"/>
      <c r="G143" s="133"/>
      <c r="H143" s="133"/>
      <c r="I143" s="133"/>
    </row>
    <row r="144" spans="1:9" s="11" customFormat="1" ht="24" customHeight="1" x14ac:dyDescent="0.2">
      <c r="A144" s="7">
        <v>3598</v>
      </c>
      <c r="B144" s="79"/>
      <c r="C144" s="8" t="s">
        <v>41</v>
      </c>
      <c r="D144" s="9" t="s">
        <v>35</v>
      </c>
      <c r="E144" s="9" t="s">
        <v>6</v>
      </c>
      <c r="F144" s="10" t="s">
        <v>8</v>
      </c>
      <c r="G144" s="23" t="s">
        <v>152</v>
      </c>
      <c r="H144" s="108">
        <v>45</v>
      </c>
      <c r="I144" s="108">
        <f t="shared" ref="I144" si="58">SUM(G144*H144)</f>
        <v>0</v>
      </c>
    </row>
    <row r="145" spans="1:9" ht="9.75" customHeight="1" x14ac:dyDescent="0.2">
      <c r="A145" s="132" t="s">
        <v>25</v>
      </c>
      <c r="B145" s="133"/>
      <c r="C145" s="133"/>
      <c r="D145" s="133"/>
      <c r="E145" s="133"/>
      <c r="F145" s="133"/>
      <c r="G145" s="133"/>
      <c r="H145" s="133"/>
      <c r="I145" s="133"/>
    </row>
    <row r="146" spans="1:9" s="11" customFormat="1" ht="51.75" customHeight="1" x14ac:dyDescent="0.2">
      <c r="A146" s="7">
        <v>3395</v>
      </c>
      <c r="B146" s="79"/>
      <c r="C146" s="8" t="s">
        <v>45</v>
      </c>
      <c r="D146" s="20" t="s">
        <v>60</v>
      </c>
      <c r="E146" s="20" t="s">
        <v>58</v>
      </c>
      <c r="F146" s="21" t="s">
        <v>7</v>
      </c>
      <c r="G146" s="26" t="s">
        <v>152</v>
      </c>
      <c r="H146" s="108">
        <v>108</v>
      </c>
      <c r="I146" s="108">
        <f t="shared" ref="I146" si="59">SUM(G146*H146)</f>
        <v>0</v>
      </c>
    </row>
    <row r="147" spans="1:9" s="17" customFormat="1" ht="14.25" customHeight="1" x14ac:dyDescent="0.2">
      <c r="A147" s="18"/>
      <c r="B147" s="132" t="s">
        <v>66</v>
      </c>
      <c r="C147" s="144"/>
      <c r="D147" s="145"/>
      <c r="E147" s="145"/>
      <c r="F147" s="145"/>
      <c r="G147" s="145"/>
      <c r="H147" s="145"/>
      <c r="I147" s="145"/>
    </row>
    <row r="148" spans="1:9" s="17" customFormat="1" ht="20.25" customHeight="1" x14ac:dyDescent="0.2">
      <c r="A148" s="18"/>
      <c r="B148" s="88"/>
      <c r="C148" s="55" t="s">
        <v>88</v>
      </c>
      <c r="D148" s="36"/>
      <c r="E148" s="9"/>
      <c r="F148" s="10" t="s">
        <v>8</v>
      </c>
      <c r="G148" s="31" t="s">
        <v>152</v>
      </c>
      <c r="H148" s="108">
        <v>59</v>
      </c>
      <c r="I148" s="108">
        <f t="shared" ref="I148" si="60">SUM(G148*H148)</f>
        <v>0</v>
      </c>
    </row>
  </sheetData>
  <mergeCells count="75">
    <mergeCell ref="A61:I61"/>
    <mergeCell ref="A59:I59"/>
    <mergeCell ref="A55:I55"/>
    <mergeCell ref="A90:I90"/>
    <mergeCell ref="A143:I143"/>
    <mergeCell ref="A100:I100"/>
    <mergeCell ref="A141:I141"/>
    <mergeCell ref="B128:I128"/>
    <mergeCell ref="A109:F109"/>
    <mergeCell ref="A130:F130"/>
    <mergeCell ref="A84:I84"/>
    <mergeCell ref="A98:I98"/>
    <mergeCell ref="A92:I92"/>
    <mergeCell ref="B96:I96"/>
    <mergeCell ref="B116:I116"/>
    <mergeCell ref="A114:I114"/>
    <mergeCell ref="A5:I5"/>
    <mergeCell ref="A81:I81"/>
    <mergeCell ref="A1:I1"/>
    <mergeCell ref="A57:I57"/>
    <mergeCell ref="A41:I41"/>
    <mergeCell ref="A73:I73"/>
    <mergeCell ref="A23:I23"/>
    <mergeCell ref="A21:I21"/>
    <mergeCell ref="A25:I25"/>
    <mergeCell ref="A63:I63"/>
    <mergeCell ref="A71:I71"/>
    <mergeCell ref="C2:I2"/>
    <mergeCell ref="A4:H4"/>
    <mergeCell ref="A11:I11"/>
    <mergeCell ref="B7:J7"/>
    <mergeCell ref="B13:J13"/>
    <mergeCell ref="A9:I9"/>
    <mergeCell ref="A27:I27"/>
    <mergeCell ref="A29:I29"/>
    <mergeCell ref="A39:I39"/>
    <mergeCell ref="A37:I37"/>
    <mergeCell ref="A20:F20"/>
    <mergeCell ref="A36:F36"/>
    <mergeCell ref="B15:I15"/>
    <mergeCell ref="B31:I31"/>
    <mergeCell ref="B17:I17"/>
    <mergeCell ref="B33:I33"/>
    <mergeCell ref="B147:I147"/>
    <mergeCell ref="A145:I145"/>
    <mergeCell ref="A102:I102"/>
    <mergeCell ref="A112:I112"/>
    <mergeCell ref="A126:I126"/>
    <mergeCell ref="A120:I120"/>
    <mergeCell ref="A118:I118"/>
    <mergeCell ref="A124:I124"/>
    <mergeCell ref="A122:I122"/>
    <mergeCell ref="B106:I106"/>
    <mergeCell ref="A110:I110"/>
    <mergeCell ref="A131:I131"/>
    <mergeCell ref="A133:I133"/>
    <mergeCell ref="A137:I137"/>
    <mergeCell ref="A139:I139"/>
    <mergeCell ref="A135:I135"/>
    <mergeCell ref="A43:I43"/>
    <mergeCell ref="A75:I75"/>
    <mergeCell ref="B47:I47"/>
    <mergeCell ref="B65:I65"/>
    <mergeCell ref="B104:I104"/>
    <mergeCell ref="A86:I86"/>
    <mergeCell ref="A94:I94"/>
    <mergeCell ref="A52:F52"/>
    <mergeCell ref="A70:F70"/>
    <mergeCell ref="A89:F89"/>
    <mergeCell ref="A79:I79"/>
    <mergeCell ref="B77:I77"/>
    <mergeCell ref="B49:I49"/>
    <mergeCell ref="B67:I67"/>
    <mergeCell ref="A53:I53"/>
    <mergeCell ref="A45:I45"/>
  </mergeCells>
  <phoneticPr fontId="0" type="noConversion"/>
  <printOptions horizontalCentered="1"/>
  <pageMargins left="0.15748031496062992" right="0.15748031496062992" top="0.19685039370078741" bottom="0.15748031496062992" header="0" footer="0.15748031496062992"/>
  <pageSetup paperSize="9" fitToHeight="0" orientation="landscape" r:id="rId1"/>
  <headerFooter alignWithMargins="0">
    <oddFooter>&amp;C&amp;8&amp;P</oddFooter>
  </headerFooter>
  <rowBreaks count="7" manualBreakCount="7">
    <brk id="19" max="16383" man="1"/>
    <brk id="35" max="16383" man="1"/>
    <brk id="51" max="16383" man="1"/>
    <brk id="69" max="16383" man="1"/>
    <brk id="88" max="16383" man="1"/>
    <brk id="108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Katalog 14-15 + izmjene 19-20</vt:lpstr>
      <vt:lpstr>'Katalog 14-15 + izmjene 19-20'!Ispis_naslova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2014-01-07T13:47:23Z</dcterms:created>
  <dcterms:modified xsi:type="dcterms:W3CDTF">2020-07-16T11:12:46Z</dcterms:modified>
</cp:coreProperties>
</file>